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730" windowHeight="11760" activeTab="0"/>
  </bookViews>
  <sheets>
    <sheet name="About" sheetId="1" r:id="rId1"/>
    <sheet name="Scotland 2013 - 2015 Tables" sheetId="2" r:id="rId2"/>
  </sheets>
  <definedNames/>
  <calcPr fullCalcOnLoad="1"/>
</workbook>
</file>

<file path=xl/sharedStrings.xml><?xml version="1.0" encoding="utf-8"?>
<sst xmlns="http://schemas.openxmlformats.org/spreadsheetml/2006/main" count="208" uniqueCount="136">
  <si>
    <t>Grand Total</t>
  </si>
  <si>
    <t>Accident Suspected</t>
  </si>
  <si>
    <t>Crime Suspected</t>
  </si>
  <si>
    <t>Natural Causes Suspected</t>
  </si>
  <si>
    <t>Not Recorded</t>
  </si>
  <si>
    <t>Suicide Suspected</t>
  </si>
  <si>
    <t>At Sea</t>
  </si>
  <si>
    <t>Bath (includes jacuzzis, hot-tubs)</t>
  </si>
  <si>
    <t>Canal/Aquaduct</t>
  </si>
  <si>
    <t>Coast/Shore/Beach</t>
  </si>
  <si>
    <t>Harbour/Dock/Marina/Port</t>
  </si>
  <si>
    <t>Lake/Loch/Lough</t>
  </si>
  <si>
    <t>Pond</t>
  </si>
  <si>
    <t>Quarry</t>
  </si>
  <si>
    <t>Reservoir</t>
  </si>
  <si>
    <t>River</t>
  </si>
  <si>
    <t>Stream/Ditch/Burn</t>
  </si>
  <si>
    <t>Walking/running</t>
  </si>
  <si>
    <t>Swimming</t>
  </si>
  <si>
    <t>Waterside activity/in water play</t>
  </si>
  <si>
    <t>Person/object in water, person of uncertain status</t>
  </si>
  <si>
    <t>Sub aqua diver</t>
  </si>
  <si>
    <t>Jumping/diving in</t>
  </si>
  <si>
    <t>Angling</t>
  </si>
  <si>
    <t>Motor vehicle</t>
  </si>
  <si>
    <t>Manually powered boats</t>
  </si>
  <si>
    <t>Motorboating</t>
  </si>
  <si>
    <t>Bath</t>
  </si>
  <si>
    <t>Sailing</t>
  </si>
  <si>
    <t>Commercial</t>
  </si>
  <si>
    <t>Cycling</t>
  </si>
  <si>
    <t>Animal rescue</t>
  </si>
  <si>
    <t>Climbing/cliff</t>
  </si>
  <si>
    <t>Total</t>
  </si>
  <si>
    <t>Female</t>
  </si>
  <si>
    <t>Male</t>
  </si>
  <si>
    <t>0 to 4</t>
  </si>
  <si>
    <t>5 to 9</t>
  </si>
  <si>
    <t>10 to 14</t>
  </si>
  <si>
    <t>15 to 19</t>
  </si>
  <si>
    <t>20 to 24</t>
  </si>
  <si>
    <t>25 to 29</t>
  </si>
  <si>
    <t>30 to 34</t>
  </si>
  <si>
    <t>35 to 39</t>
  </si>
  <si>
    <t>50 to 54</t>
  </si>
  <si>
    <t>55 to 59</t>
  </si>
  <si>
    <t>60 to 64</t>
  </si>
  <si>
    <t>65 to 69</t>
  </si>
  <si>
    <t>70 to 74</t>
  </si>
  <si>
    <t>75 to 79</t>
  </si>
  <si>
    <t>80 to 84</t>
  </si>
  <si>
    <t>85 to 89</t>
  </si>
  <si>
    <t>Jan</t>
  </si>
  <si>
    <t>Feb</t>
  </si>
  <si>
    <t>Mar</t>
  </si>
  <si>
    <t>Apr</t>
  </si>
  <si>
    <t>May</t>
  </si>
  <si>
    <t>Jun</t>
  </si>
  <si>
    <t>Jul</t>
  </si>
  <si>
    <t>Aug</t>
  </si>
  <si>
    <t>Sep</t>
  </si>
  <si>
    <t>Oct</t>
  </si>
  <si>
    <t>Nov</t>
  </si>
  <si>
    <t>Dec</t>
  </si>
  <si>
    <t>All persons activity/location by Accident/Natural Cause Outcome 2015</t>
  </si>
  <si>
    <t>Location by Suicide Suspected Outcome</t>
  </si>
  <si>
    <t>Accident and Natural Cause by Year</t>
  </si>
  <si>
    <t xml:space="preserve">Gender/Age </t>
  </si>
  <si>
    <t>All activities by outcome 2015</t>
  </si>
  <si>
    <t>How WAID Works: WAID is web-based and collects incident data from a wide range of sources including the emergency services, sports governing bodies, coastguard, rescue services, coroners courts, media reports etc.</t>
  </si>
  <si>
    <t xml:space="preserve">The 2015 fatalities release and report uses data as of February 2015. It is the first release for the  calendar year and is classed as provisional. For consistency, annual comparison are taken from the equivalent release of that years data.  As such the data may be subject to future revisions. </t>
  </si>
  <si>
    <t xml:space="preserve"> Total</t>
  </si>
  <si>
    <t>Case with insufficient age or gender information to categorise:</t>
  </si>
  <si>
    <t>40 to 44</t>
  </si>
  <si>
    <t>45 to 49</t>
  </si>
  <si>
    <t>Total with all cases:</t>
  </si>
  <si>
    <t>Month and Weekday</t>
  </si>
  <si>
    <t>Location by Age &amp; Gender</t>
  </si>
  <si>
    <t>Aberdeen City</t>
  </si>
  <si>
    <t>Aberdeenshire</t>
  </si>
  <si>
    <t>Argyll and Bute</t>
  </si>
  <si>
    <t>Clackmannanshire</t>
  </si>
  <si>
    <t>Dumfries and Galloway</t>
  </si>
  <si>
    <t>East Lothian</t>
  </si>
  <si>
    <t>Fife</t>
  </si>
  <si>
    <t>Highland</t>
  </si>
  <si>
    <t>Moray</t>
  </si>
  <si>
    <t>North Ayrshire</t>
  </si>
  <si>
    <t>Orkney Islands</t>
  </si>
  <si>
    <t>Scottish Borders</t>
  </si>
  <si>
    <t>South Ayrshire</t>
  </si>
  <si>
    <t>South Lanarkshire</t>
  </si>
  <si>
    <t>West Dunbartonshire</t>
  </si>
  <si>
    <t>Western Isles</t>
  </si>
  <si>
    <t>~</t>
  </si>
  <si>
    <t>Scotland, 2013 - 2015</t>
  </si>
  <si>
    <t>Person on ice</t>
  </si>
  <si>
    <t>All subsequent reports should total to 150 ie. Accidental and Natural Cause Outcome only.</t>
  </si>
  <si>
    <t xml:space="preserve"> 5. Gender and Age, Scotland, 2013 - 2015</t>
  </si>
  <si>
    <t>Mon</t>
  </si>
  <si>
    <t>Tue</t>
  </si>
  <si>
    <t>Wed</t>
  </si>
  <si>
    <t>Thu</t>
  </si>
  <si>
    <t>Fri</t>
  </si>
  <si>
    <t>Sat</t>
  </si>
  <si>
    <t>Sun</t>
  </si>
  <si>
    <t>46 to 49</t>
  </si>
  <si>
    <t>7. Location by Age &amp; Gender , Scotland 2013 - 2015</t>
  </si>
  <si>
    <t>4. Accident and Natural Cause, Scotland, 2013 - 2015</t>
  </si>
  <si>
    <t>6.  Month and Weekday, Scotland, 2013 - 2015</t>
  </si>
  <si>
    <t>3. Location by Suicide Suspected Outcome, Scotland,  2013 -  2015</t>
  </si>
  <si>
    <t>2. All persons activity/location by Accident/Natural Cause Outcome, Scotland,  2013 - 2015</t>
  </si>
  <si>
    <t>1. All Activites by outcome, Scotland, 2013 - 2015</t>
  </si>
  <si>
    <t>Sum of Count</t>
  </si>
  <si>
    <t>Angus</t>
  </si>
  <si>
    <t>At sea</t>
  </si>
  <si>
    <t>East Ayrshire</t>
  </si>
  <si>
    <t>Edinburgh</t>
  </si>
  <si>
    <t>Glasgow</t>
  </si>
  <si>
    <t>North Lanarkshire</t>
  </si>
  <si>
    <t>Perthshire and Kinross</t>
  </si>
  <si>
    <t>Renfrewshire</t>
  </si>
  <si>
    <t>Shetland Islands</t>
  </si>
  <si>
    <t>Stirling</t>
  </si>
  <si>
    <t>Regional tables</t>
  </si>
  <si>
    <t>Tables in this report</t>
  </si>
  <si>
    <t>Suppressed records (&lt; 3)</t>
  </si>
  <si>
    <r>
      <rPr>
        <b/>
        <sz val="11"/>
        <rFont val="Arial"/>
        <family val="2"/>
      </rPr>
      <t xml:space="preserve">This report is a compliation of WAID fatality information for the years 2013 - 2015. </t>
    </r>
    <r>
      <rPr>
        <sz val="11"/>
        <rFont val="Arial"/>
        <family val="2"/>
      </rPr>
      <t xml:space="preserve">It has been compiled by Water Safety Scotland. Grateful acknowledgment is extended to those organisations that have contributed data. Thanks are also extended to the contributing police, fire and rescue services. </t>
    </r>
  </si>
  <si>
    <t>8. Scotland by local authority, accidental and natural cause outcome, 2013 - 2015</t>
  </si>
  <si>
    <t xml:space="preserve">Collected data is merged into a single incident record for each incident to produce a comprehensive account from basic date/location/casualty information, root causes and emergency responses, to investigation outcomes. Incident records are continually updated as further information becomes available, for example from investigation reports or new data sources. A more detailed description of the system can be found here: http://www.nationalwatersafety.org.uk/member/projects/info/wg1210_waid5.pdf </t>
  </si>
  <si>
    <r>
      <rPr>
        <b/>
        <sz val="11"/>
        <rFont val="Arial"/>
        <family val="2"/>
      </rPr>
      <t>Changes and limitations:</t>
    </r>
    <r>
      <rPr>
        <sz val="11"/>
        <rFont val="Arial"/>
        <family val="2"/>
      </rPr>
      <t xml:space="preserve"> The core data providers continued steps to further improve verification and completeness of records starting in 2012, resulting in a better record set. The main impact of this work on these data can be noted in the ‘crime suspected’ and ‘suicide suspected’ records, along with a reduction in lower quality and missing data fields.  A full description of the taxonomy can be found here: http://www.nationalwatersafety.org.uk/member/projects/info/wg0510_waid3.pdf</t>
    </r>
  </si>
  <si>
    <r>
      <rPr>
        <b/>
        <sz val="11"/>
        <rFont val="Arial"/>
        <family val="2"/>
      </rPr>
      <t>Purpose:</t>
    </r>
    <r>
      <rPr>
        <sz val="11"/>
        <rFont val="Arial"/>
        <family val="2"/>
      </rPr>
      <t xml:space="preserve"> WAID provides a comprehensive and reliable incident database primarily for members of the public participating  in water related activities. This will inform decisions on risk acceptability, prevention and the appropriateness of risk controls and regulation.</t>
    </r>
  </si>
  <si>
    <t xml:space="preserve">Data used in the preparation of this compliation of 2013 - 2015 data for fatal incidents has been obtained from a number of sources. The NWSF is progressively extending the number of contributors, improving the quality of data already provided and incorporating new information as it becomes available from sources such as coroners’ reports. We would welcome approaches from organisations who wish to contribute relevant data: www.nationalwatersafety.org.uk/contactus
</t>
  </si>
  <si>
    <r>
      <rPr>
        <b/>
        <sz val="11"/>
        <rFont val="Arial"/>
        <family val="2"/>
      </rPr>
      <t>Future reports</t>
    </r>
    <r>
      <rPr>
        <sz val="11"/>
        <rFont val="Arial"/>
        <family val="2"/>
      </rPr>
      <t>: This report has been produced from data held in WAID as of February 2015. As more data sources and further information such as investigation report outcomes become available this will be incorporated in the WAID data. We expect the main impact to be amoung those currently classed as  'not recorded'  in future revsions.</t>
    </r>
  </si>
  <si>
    <r>
      <rPr>
        <b/>
        <sz val="11"/>
        <rFont val="Arial"/>
        <family val="2"/>
      </rPr>
      <t xml:space="preserve">The National Water Safety Forum (NWSF) </t>
    </r>
    <r>
      <rPr>
        <sz val="11"/>
        <rFont val="Arial"/>
        <family val="2"/>
      </rPr>
      <t xml:space="preserve">was formed in 2005 and is an association of organisations tasked with providing a “one-stop-shop” for authoritative water safety information and advice. Members have a wide variety of interests and responsibilities for water safety. This file can be downloaded from: www.nationalwatersafety.org.uk/waid/reports.asp </t>
    </r>
  </si>
  <si>
    <r>
      <t xml:space="preserve">Water Safety Scotland (WSS) </t>
    </r>
    <r>
      <rPr>
        <sz val="11"/>
        <rFont val="Arial"/>
        <family val="2"/>
      </rPr>
      <t xml:space="preserve">was formed in 2014 and aims  to understand the risks around water in scotland and work with partners to develop a consistent approach to preventinon of water related fatalities. WSS is the Scottish represenatative on the National Water Safety Forum. More information can be found here: http://www.watersafetyscotland.org.uk/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</si>
</sst>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sz val="10"/>
      <color indexed="8"/>
      <name val="Arial"/>
      <family val="2"/>
    </font>
    <font>
      <b/>
      <sz val="10"/>
      <name val="Arial"/>
      <family val="2"/>
    </font>
    <font>
      <sz val="11"/>
      <name val="Arial"/>
      <family val="2"/>
    </font>
    <font>
      <sz val="11"/>
      <color indexed="10"/>
      <name val="Arial"/>
      <family val="2"/>
    </font>
    <font>
      <b/>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medium"/>
      <right/>
      <top/>
      <bottom/>
    </border>
    <border>
      <left/>
      <right style="medium"/>
      <top/>
      <bottom/>
    </border>
    <border>
      <left/>
      <right/>
      <top style="medium"/>
      <bottom style="medium"/>
    </border>
    <border>
      <left/>
      <right style="medium"/>
      <top style="medium"/>
      <bottom style="medium"/>
    </border>
    <border>
      <left/>
      <right/>
      <top/>
      <bottom style="medium"/>
    </border>
    <border>
      <left/>
      <right style="medium"/>
      <top/>
      <bottom style="medium"/>
    </border>
    <border>
      <left style="medium"/>
      <right style="medium"/>
      <top/>
      <bottom/>
    </border>
    <border>
      <left style="medium"/>
      <right/>
      <top/>
      <bottom style="medium"/>
    </border>
    <border>
      <left style="medium"/>
      <right style="medium"/>
      <top style="medium"/>
      <bottom style="medium"/>
    </border>
    <border>
      <left style="medium"/>
      <right style="medium"/>
      <top style="medium"/>
      <bottom/>
    </border>
    <border>
      <left/>
      <right style="medium"/>
      <top style="medium"/>
      <bottom/>
    </border>
    <border>
      <left style="medium"/>
      <right style="medium"/>
      <top/>
      <bottom style="mediu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8">
    <xf numFmtId="0" fontId="0" fillId="0" borderId="0" xfId="0" applyAlignment="1">
      <alignment/>
    </xf>
    <xf numFmtId="0" fontId="0" fillId="33" borderId="0" xfId="0" applyFont="1" applyFill="1" applyAlignment="1">
      <alignment/>
    </xf>
    <xf numFmtId="0" fontId="39" fillId="33" borderId="0" xfId="0" applyFont="1" applyFill="1" applyAlignment="1">
      <alignment vertical="top" wrapText="1"/>
    </xf>
    <xf numFmtId="0" fontId="3" fillId="33" borderId="0" xfId="0" applyFont="1" applyFill="1" applyAlignment="1">
      <alignment vertical="top" wrapText="1"/>
    </xf>
    <xf numFmtId="0" fontId="5" fillId="33" borderId="0" xfId="0" applyFont="1" applyFill="1" applyAlignment="1">
      <alignment vertical="top" wrapText="1"/>
    </xf>
    <xf numFmtId="0" fontId="3" fillId="33" borderId="0" xfId="0" applyNumberFormat="1" applyFont="1" applyFill="1" applyAlignment="1">
      <alignment vertical="top" wrapText="1"/>
    </xf>
    <xf numFmtId="0" fontId="39" fillId="33" borderId="0" xfId="0" applyFont="1" applyFill="1" applyBorder="1" applyAlignment="1">
      <alignment wrapText="1"/>
    </xf>
    <xf numFmtId="0" fontId="3" fillId="33" borderId="0" xfId="0" applyFont="1" applyFill="1" applyBorder="1" applyAlignment="1">
      <alignment horizontal="center" vertical="top" wrapText="1"/>
    </xf>
    <xf numFmtId="0" fontId="3" fillId="33" borderId="0" xfId="0" applyFont="1" applyFill="1" applyBorder="1" applyAlignment="1">
      <alignment wrapText="1"/>
    </xf>
    <xf numFmtId="0" fontId="39" fillId="33" borderId="0" xfId="0" applyFont="1" applyFill="1" applyAlignment="1">
      <alignment vertical="center" wrapText="1"/>
    </xf>
    <xf numFmtId="0" fontId="0" fillId="33" borderId="0" xfId="0" applyFont="1" applyFill="1" applyAlignment="1">
      <alignment horizontal="right"/>
    </xf>
    <xf numFmtId="0" fontId="5"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39" fillId="33" borderId="0" xfId="0" applyFont="1" applyFill="1" applyAlignment="1">
      <alignment horizontal="center" vertical="top" wrapText="1"/>
    </xf>
    <xf numFmtId="0" fontId="37" fillId="0" borderId="10" xfId="0" applyFont="1" applyFill="1" applyBorder="1" applyAlignment="1">
      <alignment wrapText="1"/>
    </xf>
    <xf numFmtId="0" fontId="0" fillId="0" borderId="11" xfId="0" applyFill="1" applyBorder="1" applyAlignment="1">
      <alignment horizontal="left" wrapText="1"/>
    </xf>
    <xf numFmtId="0" fontId="0" fillId="0" borderId="0" xfId="0" applyNumberFormat="1" applyFill="1" applyBorder="1" applyAlignment="1">
      <alignment/>
    </xf>
    <xf numFmtId="0" fontId="0" fillId="0" borderId="12" xfId="0" applyNumberFormat="1" applyFill="1" applyBorder="1" applyAlignment="1">
      <alignment/>
    </xf>
    <xf numFmtId="0" fontId="37" fillId="0" borderId="10" xfId="0" applyFont="1" applyFill="1" applyBorder="1" applyAlignment="1">
      <alignment horizontal="left"/>
    </xf>
    <xf numFmtId="0" fontId="37" fillId="0" borderId="13" xfId="0" applyNumberFormat="1" applyFont="1" applyFill="1" applyBorder="1" applyAlignment="1">
      <alignment/>
    </xf>
    <xf numFmtId="0" fontId="37" fillId="0" borderId="14" xfId="0" applyNumberFormat="1" applyFont="1" applyFill="1" applyBorder="1" applyAlignment="1">
      <alignment/>
    </xf>
    <xf numFmtId="0" fontId="0" fillId="0" borderId="11" xfId="0" applyFill="1" applyBorder="1" applyAlignment="1">
      <alignment horizontal="left"/>
    </xf>
    <xf numFmtId="0" fontId="0" fillId="0" borderId="0" xfId="0" applyNumberFormat="1" applyFill="1" applyBorder="1" applyAlignment="1">
      <alignment/>
    </xf>
    <xf numFmtId="0" fontId="0" fillId="0" borderId="12" xfId="0" applyNumberFormat="1" applyFill="1" applyBorder="1" applyAlignment="1">
      <alignment/>
    </xf>
    <xf numFmtId="0" fontId="37" fillId="0" borderId="13" xfId="0" applyNumberFormat="1" applyFont="1" applyFill="1" applyBorder="1" applyAlignment="1">
      <alignment/>
    </xf>
    <xf numFmtId="0" fontId="37" fillId="0" borderId="14" xfId="0" applyNumberFormat="1" applyFont="1" applyFill="1" applyBorder="1" applyAlignment="1">
      <alignment/>
    </xf>
    <xf numFmtId="0" fontId="2" fillId="0" borderId="0" xfId="0" applyFont="1" applyAlignment="1">
      <alignment/>
    </xf>
    <xf numFmtId="0" fontId="37" fillId="0" borderId="14" xfId="0" applyFont="1" applyFill="1" applyBorder="1" applyAlignment="1">
      <alignment wrapText="1"/>
    </xf>
    <xf numFmtId="0" fontId="37" fillId="0" borderId="13" xfId="0" applyFont="1" applyFill="1" applyBorder="1" applyAlignment="1">
      <alignment vertical="top" wrapText="1"/>
    </xf>
    <xf numFmtId="0" fontId="37" fillId="0" borderId="14" xfId="0" applyFont="1" applyFill="1" applyBorder="1" applyAlignment="1">
      <alignment vertical="top" wrapText="1"/>
    </xf>
    <xf numFmtId="0" fontId="0" fillId="0" borderId="0" xfId="0" applyNumberFormat="1" applyFill="1" applyBorder="1" applyAlignment="1">
      <alignment horizontal="right"/>
    </xf>
    <xf numFmtId="0" fontId="0" fillId="0" borderId="12" xfId="0" applyNumberFormat="1" applyFill="1" applyBorder="1" applyAlignment="1">
      <alignment horizontal="right"/>
    </xf>
    <xf numFmtId="0" fontId="37" fillId="0" borderId="10" xfId="0" applyFont="1" applyFill="1" applyBorder="1" applyAlignment="1">
      <alignment vertical="top" wrapText="1"/>
    </xf>
    <xf numFmtId="0" fontId="37" fillId="0" borderId="13" xfId="0" applyFont="1" applyFill="1" applyBorder="1" applyAlignment="1">
      <alignment vertical="top"/>
    </xf>
    <xf numFmtId="0" fontId="37" fillId="0" borderId="14" xfId="0" applyFont="1" applyFill="1" applyBorder="1" applyAlignment="1">
      <alignment vertical="top"/>
    </xf>
    <xf numFmtId="0" fontId="0" fillId="0" borderId="11" xfId="0" applyFont="1" applyBorder="1" applyAlignment="1">
      <alignment horizontal="left"/>
    </xf>
    <xf numFmtId="0" fontId="0" fillId="0" borderId="12" xfId="0" applyNumberFormat="1" applyFont="1" applyBorder="1" applyAlignment="1">
      <alignment/>
    </xf>
    <xf numFmtId="0" fontId="2" fillId="33" borderId="10" xfId="0" applyFont="1" applyFill="1" applyBorder="1" applyAlignment="1">
      <alignment vertical="top" wrapText="1"/>
    </xf>
    <xf numFmtId="0" fontId="37" fillId="0" borderId="14" xfId="0" applyFont="1" applyBorder="1" applyAlignment="1">
      <alignment vertical="top"/>
    </xf>
    <xf numFmtId="0" fontId="2" fillId="0" borderId="10" xfId="0" applyFont="1" applyBorder="1" applyAlignment="1">
      <alignment/>
    </xf>
    <xf numFmtId="0" fontId="2" fillId="0" borderId="13" xfId="0" applyNumberFormat="1" applyFont="1" applyFill="1" applyBorder="1" applyAlignment="1">
      <alignment/>
    </xf>
    <xf numFmtId="0" fontId="2" fillId="0" borderId="14" xfId="0" applyNumberFormat="1" applyFont="1" applyFill="1" applyBorder="1" applyAlignment="1">
      <alignment/>
    </xf>
    <xf numFmtId="0" fontId="0" fillId="0" borderId="11" xfId="0" applyFill="1" applyBorder="1" applyAlignment="1">
      <alignment horizontal="left" indent="1"/>
    </xf>
    <xf numFmtId="0" fontId="0" fillId="0" borderId="0" xfId="0" applyNumberFormat="1" applyBorder="1" applyAlignment="1">
      <alignment/>
    </xf>
    <xf numFmtId="0" fontId="0" fillId="0" borderId="12" xfId="0" applyNumberFormat="1"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Border="1" applyAlignment="1">
      <alignment horizontal="left"/>
    </xf>
    <xf numFmtId="0" fontId="0" fillId="0" borderId="17" xfId="0" applyNumberFormat="1" applyBorder="1" applyAlignment="1">
      <alignment/>
    </xf>
    <xf numFmtId="0" fontId="0" fillId="0" borderId="11" xfId="0" applyNumberFormat="1" applyBorder="1" applyAlignment="1">
      <alignment/>
    </xf>
    <xf numFmtId="0" fontId="0" fillId="0" borderId="18" xfId="0" applyNumberFormat="1" applyBorder="1" applyAlignment="1">
      <alignment/>
    </xf>
    <xf numFmtId="0" fontId="2" fillId="0" borderId="19" xfId="0" applyFont="1" applyBorder="1" applyAlignment="1">
      <alignment horizontal="left"/>
    </xf>
    <xf numFmtId="0" fontId="2" fillId="0" borderId="19" xfId="0" applyNumberFormat="1" applyFont="1" applyBorder="1" applyAlignment="1">
      <alignment/>
    </xf>
    <xf numFmtId="0" fontId="2" fillId="0" borderId="10" xfId="0" applyNumberFormat="1" applyFont="1" applyBorder="1" applyAlignment="1">
      <alignment/>
    </xf>
    <xf numFmtId="0" fontId="2" fillId="0" borderId="14" xfId="0" applyNumberFormat="1" applyFont="1" applyBorder="1" applyAlignment="1">
      <alignment/>
    </xf>
    <xf numFmtId="0" fontId="2" fillId="0" borderId="13" xfId="0" applyNumberFormat="1" applyFont="1" applyBorder="1" applyAlignment="1">
      <alignment/>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xf>
    <xf numFmtId="0" fontId="2" fillId="0" borderId="18" xfId="0" applyFont="1" applyBorder="1" applyAlignment="1">
      <alignment/>
    </xf>
    <xf numFmtId="0" fontId="2" fillId="0" borderId="16" xfId="0" applyFont="1" applyBorder="1" applyAlignment="1">
      <alignment/>
    </xf>
    <xf numFmtId="0" fontId="2" fillId="0" borderId="15" xfId="0" applyFont="1" applyBorder="1" applyAlignment="1">
      <alignment/>
    </xf>
    <xf numFmtId="0" fontId="2" fillId="0" borderId="10" xfId="0" applyFont="1" applyFill="1" applyBorder="1" applyAlignment="1">
      <alignment wrapText="1"/>
    </xf>
    <xf numFmtId="0" fontId="0" fillId="0" borderId="11" xfId="0" applyBorder="1" applyAlignment="1">
      <alignment horizontal="left"/>
    </xf>
    <xf numFmtId="0" fontId="2" fillId="0" borderId="10" xfId="0" applyFont="1" applyBorder="1" applyAlignment="1">
      <alignment horizontal="left"/>
    </xf>
    <xf numFmtId="0" fontId="2" fillId="0" borderId="13" xfId="0" applyFont="1" applyBorder="1" applyAlignment="1">
      <alignment/>
    </xf>
    <xf numFmtId="0" fontId="2" fillId="0" borderId="13" xfId="0" applyFont="1" applyFill="1" applyBorder="1" applyAlignment="1">
      <alignment horizontal="right"/>
    </xf>
    <xf numFmtId="0" fontId="2" fillId="0" borderId="14" xfId="0" applyFont="1" applyFill="1" applyBorder="1" applyAlignment="1">
      <alignment horizontal="right"/>
    </xf>
    <xf numFmtId="0" fontId="0" fillId="33" borderId="18" xfId="0" applyFill="1" applyBorder="1" applyAlignment="1">
      <alignment horizontal="left" indent="1"/>
    </xf>
    <xf numFmtId="0" fontId="0" fillId="33" borderId="16" xfId="0" applyFill="1" applyBorder="1" applyAlignment="1">
      <alignment/>
    </xf>
    <xf numFmtId="0" fontId="3" fillId="0" borderId="0" xfId="0" applyFont="1" applyFill="1" applyBorder="1" applyAlignment="1">
      <alignment vertical="top" wrapText="1"/>
    </xf>
    <xf numFmtId="0" fontId="5" fillId="0" borderId="0" xfId="0" applyFont="1" applyFill="1" applyBorder="1" applyAlignment="1">
      <alignment vertical="top" wrapText="1"/>
    </xf>
    <xf numFmtId="0" fontId="2" fillId="0" borderId="23" xfId="0" applyFont="1" applyBorder="1" applyAlignment="1">
      <alignment vertical="top" wrapText="1"/>
    </xf>
    <xf numFmtId="0" fontId="2" fillId="0" borderId="21" xfId="0" applyFont="1" applyBorder="1" applyAlignment="1">
      <alignment vertical="top" wrapText="1"/>
    </xf>
    <xf numFmtId="0" fontId="2" fillId="33" borderId="20" xfId="0" applyFont="1" applyFill="1" applyBorder="1" applyAlignment="1">
      <alignment vertical="top" wrapText="1"/>
    </xf>
    <xf numFmtId="0" fontId="2" fillId="33" borderId="22" xfId="0" applyFont="1" applyFill="1" applyBorder="1" applyAlignment="1">
      <alignment vertical="top" wrapText="1"/>
    </xf>
    <xf numFmtId="0" fontId="2" fillId="0" borderId="23" xfId="0" applyFont="1" applyBorder="1" applyAlignment="1">
      <alignment horizontal="left" vertical="top" wrapText="1"/>
    </xf>
    <xf numFmtId="0" fontId="2" fillId="0" borderId="21"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523875</xdr:colOff>
      <xdr:row>0</xdr:row>
      <xdr:rowOff>342900</xdr:rowOff>
    </xdr:from>
    <xdr:to>
      <xdr:col>10</xdr:col>
      <xdr:colOff>190500</xdr:colOff>
      <xdr:row>1</xdr:row>
      <xdr:rowOff>828675</xdr:rowOff>
    </xdr:to>
    <xdr:pic>
      <xdr:nvPicPr>
        <xdr:cNvPr id="1" name="Picture 2" descr="Water-Safety-Scotland-Logo_RGB.jpg"/>
        <xdr:cNvPicPr preferRelativeResize="1">
          <a:picLocks noChangeAspect="1"/>
        </xdr:cNvPicPr>
      </xdr:nvPicPr>
      <xdr:blipFill>
        <a:blip r:embed="rId1"/>
        <a:stretch>
          <a:fillRect/>
        </a:stretch>
      </xdr:blipFill>
      <xdr:spPr>
        <a:xfrm>
          <a:off x="8277225" y="342900"/>
          <a:ext cx="2219325" cy="895350"/>
        </a:xfrm>
        <a:prstGeom prst="rect">
          <a:avLst/>
        </a:prstGeom>
        <a:noFill/>
        <a:ln w="9525" cmpd="sng">
          <a:noFill/>
        </a:ln>
      </xdr:spPr>
    </xdr:pic>
    <xdr:clientData/>
  </xdr:twoCellAnchor>
  <xdr:twoCellAnchor editAs="oneCell">
    <xdr:from>
      <xdr:col>2</xdr:col>
      <xdr:colOff>428625</xdr:colOff>
      <xdr:row>0</xdr:row>
      <xdr:rowOff>352425</xdr:rowOff>
    </xdr:from>
    <xdr:to>
      <xdr:col>6</xdr:col>
      <xdr:colOff>390525</xdr:colOff>
      <xdr:row>2</xdr:row>
      <xdr:rowOff>47625</xdr:rowOff>
    </xdr:to>
    <xdr:pic>
      <xdr:nvPicPr>
        <xdr:cNvPr id="2" name="Picture 1" descr="logo2009.jpg"/>
        <xdr:cNvPicPr preferRelativeResize="1">
          <a:picLocks noChangeAspect="1"/>
        </xdr:cNvPicPr>
      </xdr:nvPicPr>
      <xdr:blipFill>
        <a:blip r:embed="rId2"/>
        <a:stretch>
          <a:fillRect/>
        </a:stretch>
      </xdr:blipFill>
      <xdr:spPr>
        <a:xfrm>
          <a:off x="5648325" y="352425"/>
          <a:ext cx="24955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27"/>
  <sheetViews>
    <sheetView showGridLines="0" tabSelected="1" zoomScalePageLayoutView="0" workbookViewId="0" topLeftCell="A1">
      <selection activeCell="B2" sqref="B2"/>
    </sheetView>
  </sheetViews>
  <sheetFormatPr defaultColWidth="9.140625" defaultRowHeight="72.75" customHeight="1"/>
  <cols>
    <col min="1" max="1" width="4.00390625" style="2" customWidth="1"/>
    <col min="2" max="2" width="74.28125" style="2" customWidth="1"/>
    <col min="3" max="4" width="9.140625" style="2" customWidth="1"/>
    <col min="5" max="5" width="10.57421875" style="2" customWidth="1"/>
    <col min="6" max="6" width="9.140625" style="2" customWidth="1"/>
    <col min="7" max="7" width="10.8515625" style="2" customWidth="1"/>
    <col min="8" max="10" width="9.140625" style="2" customWidth="1"/>
    <col min="11" max="16384" width="9.140625" style="2" customWidth="1"/>
  </cols>
  <sheetData>
    <row r="1" ht="32.25" customHeight="1">
      <c r="B1" s="13"/>
    </row>
    <row r="2" ht="66.75" customHeight="1">
      <c r="B2" s="70" t="s">
        <v>127</v>
      </c>
    </row>
    <row r="3" ht="77.25" customHeight="1">
      <c r="B3" s="71" t="s">
        <v>135</v>
      </c>
    </row>
    <row r="4" ht="76.5" customHeight="1">
      <c r="B4" s="70" t="s">
        <v>134</v>
      </c>
    </row>
    <row r="5" ht="46.5" customHeight="1">
      <c r="B5" s="3" t="s">
        <v>131</v>
      </c>
    </row>
    <row r="6" ht="45.75" customHeight="1">
      <c r="B6" s="3" t="s">
        <v>69</v>
      </c>
    </row>
    <row r="7" ht="102.75" customHeight="1">
      <c r="B7" s="5" t="s">
        <v>129</v>
      </c>
    </row>
    <row r="8" ht="89.25" customHeight="1">
      <c r="B8" s="3" t="s">
        <v>132</v>
      </c>
    </row>
    <row r="9" ht="105" customHeight="1">
      <c r="B9" s="5" t="s">
        <v>130</v>
      </c>
    </row>
    <row r="10" ht="76.5" customHeight="1">
      <c r="B10" s="3" t="s">
        <v>133</v>
      </c>
    </row>
    <row r="11" ht="72.75" customHeight="1">
      <c r="B11" s="3" t="s">
        <v>70</v>
      </c>
    </row>
    <row r="12" ht="12.75" customHeight="1">
      <c r="B12" s="3"/>
    </row>
    <row r="13" spans="2:7" s="9" customFormat="1" ht="30" customHeight="1">
      <c r="B13" s="11" t="s">
        <v>125</v>
      </c>
      <c r="C13" s="12"/>
      <c r="D13" s="12"/>
      <c r="E13" s="12"/>
      <c r="F13" s="12"/>
      <c r="G13" s="12"/>
    </row>
    <row r="14" spans="2:7" ht="25.5" customHeight="1">
      <c r="B14" s="8" t="s">
        <v>68</v>
      </c>
      <c r="C14" s="7"/>
      <c r="D14" s="7"/>
      <c r="E14" s="7"/>
      <c r="F14" s="7"/>
      <c r="G14" s="7"/>
    </row>
    <row r="15" spans="2:7" ht="25.5" customHeight="1">
      <c r="B15" s="8" t="s">
        <v>64</v>
      </c>
      <c r="C15" s="7"/>
      <c r="D15" s="7"/>
      <c r="E15" s="7"/>
      <c r="F15" s="7"/>
      <c r="G15" s="7"/>
    </row>
    <row r="16" spans="2:7" ht="25.5" customHeight="1">
      <c r="B16" s="8" t="s">
        <v>65</v>
      </c>
      <c r="C16" s="7"/>
      <c r="D16" s="7"/>
      <c r="E16" s="7"/>
      <c r="F16" s="7"/>
      <c r="G16" s="7"/>
    </row>
    <row r="17" spans="2:7" ht="25.5" customHeight="1">
      <c r="B17" s="8" t="s">
        <v>66</v>
      </c>
      <c r="C17" s="7"/>
      <c r="D17" s="7"/>
      <c r="E17" s="7"/>
      <c r="F17" s="7"/>
      <c r="G17" s="7"/>
    </row>
    <row r="18" spans="2:7" ht="25.5" customHeight="1">
      <c r="B18" s="8" t="s">
        <v>67</v>
      </c>
      <c r="C18" s="7"/>
      <c r="D18" s="7"/>
      <c r="E18" s="7"/>
      <c r="F18" s="7"/>
      <c r="G18" s="7"/>
    </row>
    <row r="19" spans="2:7" ht="25.5" customHeight="1">
      <c r="B19" s="8" t="s">
        <v>76</v>
      </c>
      <c r="C19" s="7"/>
      <c r="D19" s="7"/>
      <c r="E19" s="7"/>
      <c r="F19" s="7"/>
      <c r="G19" s="7"/>
    </row>
    <row r="20" spans="2:7" ht="25.5" customHeight="1">
      <c r="B20" s="8" t="s">
        <v>77</v>
      </c>
      <c r="C20" s="7"/>
      <c r="D20" s="7"/>
      <c r="E20" s="7"/>
      <c r="F20" s="7"/>
      <c r="G20" s="7"/>
    </row>
    <row r="21" spans="2:7" ht="25.5" customHeight="1">
      <c r="B21" s="8" t="s">
        <v>124</v>
      </c>
      <c r="C21" s="7"/>
      <c r="D21" s="7"/>
      <c r="E21" s="7"/>
      <c r="F21" s="7"/>
      <c r="G21" s="7"/>
    </row>
    <row r="22" ht="25.5" customHeight="1">
      <c r="B22" s="6"/>
    </row>
    <row r="23" ht="25.5" customHeight="1"/>
    <row r="24" ht="25.5" customHeight="1">
      <c r="B24" s="4"/>
    </row>
    <row r="25" ht="14.25">
      <c r="B25" s="5"/>
    </row>
    <row r="26" ht="37.5" customHeight="1">
      <c r="B26" s="3"/>
    </row>
    <row r="27" ht="72.75" customHeight="1">
      <c r="B27" s="3"/>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T160"/>
  <sheetViews>
    <sheetView showGridLines="0" zoomScale="90" zoomScaleNormal="90" zoomScalePageLayoutView="0" workbookViewId="0" topLeftCell="A37">
      <selection activeCell="B132" sqref="B132"/>
    </sheetView>
  </sheetViews>
  <sheetFormatPr defaultColWidth="9.140625" defaultRowHeight="12.75"/>
  <cols>
    <col min="2" max="2" width="26.00390625" style="0" customWidth="1"/>
    <col min="3" max="3" width="10.421875" style="0" customWidth="1"/>
    <col min="4" max="4" width="11.140625" style="0" customWidth="1"/>
    <col min="5" max="5" width="11.7109375" style="0" customWidth="1"/>
    <col min="6" max="6" width="11.57421875" style="0" customWidth="1"/>
  </cols>
  <sheetData>
    <row r="1" ht="12.75">
      <c r="B1" s="26" t="s">
        <v>95</v>
      </c>
    </row>
    <row r="2" ht="13.5" thickBot="1"/>
    <row r="3" spans="2:6" ht="26.25" thickBot="1">
      <c r="B3" s="32" t="s">
        <v>112</v>
      </c>
      <c r="C3" s="33">
        <v>2013</v>
      </c>
      <c r="D3" s="33">
        <v>2014</v>
      </c>
      <c r="E3" s="33">
        <v>2015</v>
      </c>
      <c r="F3" s="34" t="s">
        <v>0</v>
      </c>
    </row>
    <row r="4" spans="2:6" ht="12.75">
      <c r="B4" s="21" t="s">
        <v>1</v>
      </c>
      <c r="C4" s="22">
        <v>54</v>
      </c>
      <c r="D4" s="22">
        <v>40</v>
      </c>
      <c r="E4" s="22">
        <v>45</v>
      </c>
      <c r="F4" s="23">
        <v>139</v>
      </c>
    </row>
    <row r="5" spans="2:6" ht="12.75">
      <c r="B5" s="21" t="s">
        <v>2</v>
      </c>
      <c r="C5" s="22">
        <v>7</v>
      </c>
      <c r="D5" s="22">
        <v>2</v>
      </c>
      <c r="E5" s="22">
        <v>1</v>
      </c>
      <c r="F5" s="23">
        <v>10</v>
      </c>
    </row>
    <row r="6" spans="2:6" ht="12.75">
      <c r="B6" s="21" t="s">
        <v>3</v>
      </c>
      <c r="C6" s="22">
        <v>2</v>
      </c>
      <c r="D6" s="22">
        <v>4</v>
      </c>
      <c r="E6" s="22">
        <v>5</v>
      </c>
      <c r="F6" s="23">
        <v>11</v>
      </c>
    </row>
    <row r="7" spans="2:6" ht="12.75">
      <c r="B7" s="21" t="s">
        <v>4</v>
      </c>
      <c r="C7" s="22">
        <v>4</v>
      </c>
      <c r="D7" s="22">
        <v>17</v>
      </c>
      <c r="E7" s="22">
        <v>20</v>
      </c>
      <c r="F7" s="23">
        <v>41</v>
      </c>
    </row>
    <row r="8" spans="2:6" ht="13.5" thickBot="1">
      <c r="B8" s="21" t="s">
        <v>5</v>
      </c>
      <c r="C8" s="22">
        <v>40</v>
      </c>
      <c r="D8" s="22">
        <v>23</v>
      </c>
      <c r="E8" s="22">
        <v>25</v>
      </c>
      <c r="F8" s="23">
        <v>88</v>
      </c>
    </row>
    <row r="9" spans="2:6" ht="13.5" thickBot="1">
      <c r="B9" s="18" t="s">
        <v>0</v>
      </c>
      <c r="C9" s="24">
        <v>107</v>
      </c>
      <c r="D9" s="24">
        <v>86</v>
      </c>
      <c r="E9" s="24">
        <v>96</v>
      </c>
      <c r="F9" s="25">
        <v>289</v>
      </c>
    </row>
    <row r="13" ht="13.5" thickBot="1"/>
    <row r="14" spans="2:13" ht="64.5" thickBot="1">
      <c r="B14" s="32" t="s">
        <v>111</v>
      </c>
      <c r="C14" s="28" t="s">
        <v>6</v>
      </c>
      <c r="D14" s="28" t="s">
        <v>7</v>
      </c>
      <c r="E14" s="28" t="s">
        <v>8</v>
      </c>
      <c r="F14" s="28" t="s">
        <v>9</v>
      </c>
      <c r="G14" s="28" t="s">
        <v>10</v>
      </c>
      <c r="H14" s="28" t="s">
        <v>11</v>
      </c>
      <c r="I14" s="28" t="s">
        <v>13</v>
      </c>
      <c r="J14" s="28" t="s">
        <v>14</v>
      </c>
      <c r="K14" s="28" t="s">
        <v>15</v>
      </c>
      <c r="L14" s="28" t="s">
        <v>16</v>
      </c>
      <c r="M14" s="29" t="s">
        <v>71</v>
      </c>
    </row>
    <row r="15" spans="2:13" ht="12.75">
      <c r="B15" s="21" t="s">
        <v>23</v>
      </c>
      <c r="C15" s="30"/>
      <c r="D15" s="30"/>
      <c r="E15" s="30"/>
      <c r="F15" s="30">
        <v>5</v>
      </c>
      <c r="G15" s="30"/>
      <c r="H15" s="30">
        <v>2</v>
      </c>
      <c r="I15" s="30"/>
      <c r="J15" s="30"/>
      <c r="K15" s="30">
        <v>3</v>
      </c>
      <c r="L15" s="30"/>
      <c r="M15" s="31">
        <v>10</v>
      </c>
    </row>
    <row r="16" spans="2:13" ht="12.75">
      <c r="B16" s="21" t="s">
        <v>31</v>
      </c>
      <c r="C16" s="30"/>
      <c r="D16" s="30"/>
      <c r="E16" s="30"/>
      <c r="F16" s="30"/>
      <c r="G16" s="30"/>
      <c r="H16" s="30"/>
      <c r="I16" s="30"/>
      <c r="J16" s="30"/>
      <c r="K16" s="30"/>
      <c r="L16" s="30">
        <v>1</v>
      </c>
      <c r="M16" s="31">
        <v>1</v>
      </c>
    </row>
    <row r="17" spans="2:13" ht="12.75">
      <c r="B17" s="21" t="s">
        <v>27</v>
      </c>
      <c r="C17" s="30"/>
      <c r="D17" s="30">
        <v>3</v>
      </c>
      <c r="E17" s="30"/>
      <c r="F17" s="30"/>
      <c r="G17" s="30"/>
      <c r="H17" s="30"/>
      <c r="I17" s="30"/>
      <c r="J17" s="30"/>
      <c r="K17" s="30"/>
      <c r="L17" s="30"/>
      <c r="M17" s="31">
        <v>3</v>
      </c>
    </row>
    <row r="18" spans="2:13" ht="12.75">
      <c r="B18" s="21" t="s">
        <v>32</v>
      </c>
      <c r="C18" s="30"/>
      <c r="D18" s="30"/>
      <c r="E18" s="30"/>
      <c r="F18" s="30">
        <v>1</v>
      </c>
      <c r="G18" s="30"/>
      <c r="H18" s="30"/>
      <c r="I18" s="30"/>
      <c r="J18" s="30"/>
      <c r="K18" s="30"/>
      <c r="L18" s="30"/>
      <c r="M18" s="31">
        <v>1</v>
      </c>
    </row>
    <row r="19" spans="2:13" ht="12.75">
      <c r="B19" s="21" t="s">
        <v>29</v>
      </c>
      <c r="C19" s="30">
        <v>15</v>
      </c>
      <c r="D19" s="30"/>
      <c r="E19" s="30"/>
      <c r="F19" s="30">
        <v>6</v>
      </c>
      <c r="G19" s="30">
        <v>1</v>
      </c>
      <c r="H19" s="30">
        <v>1</v>
      </c>
      <c r="I19" s="30"/>
      <c r="J19" s="30"/>
      <c r="K19" s="30"/>
      <c r="L19" s="30"/>
      <c r="M19" s="31">
        <v>23</v>
      </c>
    </row>
    <row r="20" spans="2:13" ht="12.75">
      <c r="B20" s="21" t="s">
        <v>30</v>
      </c>
      <c r="C20" s="30"/>
      <c r="D20" s="30"/>
      <c r="E20" s="30"/>
      <c r="F20" s="30"/>
      <c r="G20" s="30"/>
      <c r="H20" s="30"/>
      <c r="I20" s="30"/>
      <c r="J20" s="30"/>
      <c r="K20" s="30">
        <v>1</v>
      </c>
      <c r="L20" s="30"/>
      <c r="M20" s="31">
        <v>1</v>
      </c>
    </row>
    <row r="21" spans="2:13" ht="12.75">
      <c r="B21" s="21" t="s">
        <v>22</v>
      </c>
      <c r="C21" s="30"/>
      <c r="D21" s="30"/>
      <c r="E21" s="30"/>
      <c r="F21" s="30"/>
      <c r="G21" s="30"/>
      <c r="H21" s="30"/>
      <c r="I21" s="30">
        <v>2</v>
      </c>
      <c r="J21" s="30"/>
      <c r="K21" s="30">
        <v>3</v>
      </c>
      <c r="L21" s="30"/>
      <c r="M21" s="31">
        <v>5</v>
      </c>
    </row>
    <row r="22" spans="2:13" ht="12.75">
      <c r="B22" s="21" t="s">
        <v>25</v>
      </c>
      <c r="C22" s="30"/>
      <c r="D22" s="30"/>
      <c r="E22" s="30"/>
      <c r="F22" s="30">
        <v>1</v>
      </c>
      <c r="G22" s="30"/>
      <c r="H22" s="30">
        <v>2</v>
      </c>
      <c r="I22" s="30"/>
      <c r="J22" s="30"/>
      <c r="K22" s="30">
        <v>2</v>
      </c>
      <c r="L22" s="30"/>
      <c r="M22" s="31">
        <v>5</v>
      </c>
    </row>
    <row r="23" spans="2:13" ht="12.75">
      <c r="B23" s="21" t="s">
        <v>24</v>
      </c>
      <c r="C23" s="30"/>
      <c r="D23" s="30"/>
      <c r="E23" s="30">
        <v>1</v>
      </c>
      <c r="F23" s="30">
        <v>2</v>
      </c>
      <c r="G23" s="30">
        <v>1</v>
      </c>
      <c r="H23" s="30"/>
      <c r="I23" s="30"/>
      <c r="J23" s="30"/>
      <c r="K23" s="30">
        <v>2</v>
      </c>
      <c r="L23" s="30"/>
      <c r="M23" s="31">
        <v>6</v>
      </c>
    </row>
    <row r="24" spans="2:13" ht="12.75">
      <c r="B24" s="21" t="s">
        <v>26</v>
      </c>
      <c r="C24" s="30">
        <v>1</v>
      </c>
      <c r="D24" s="30"/>
      <c r="E24" s="30"/>
      <c r="F24" s="30"/>
      <c r="G24" s="30">
        <v>2</v>
      </c>
      <c r="H24" s="30"/>
      <c r="I24" s="30"/>
      <c r="J24" s="30"/>
      <c r="K24" s="30">
        <v>2</v>
      </c>
      <c r="L24" s="30"/>
      <c r="M24" s="31">
        <v>5</v>
      </c>
    </row>
    <row r="25" spans="2:13" ht="12.75">
      <c r="B25" s="21" t="s">
        <v>4</v>
      </c>
      <c r="C25" s="30"/>
      <c r="D25" s="30"/>
      <c r="E25" s="30"/>
      <c r="F25" s="30"/>
      <c r="G25" s="30"/>
      <c r="H25" s="30"/>
      <c r="I25" s="30"/>
      <c r="J25" s="30"/>
      <c r="K25" s="30"/>
      <c r="L25" s="30">
        <v>1</v>
      </c>
      <c r="M25" s="31">
        <v>1</v>
      </c>
    </row>
    <row r="26" spans="2:13" ht="12.75">
      <c r="B26" s="21" t="s">
        <v>96</v>
      </c>
      <c r="C26" s="30"/>
      <c r="D26" s="30"/>
      <c r="E26" s="30"/>
      <c r="F26" s="30"/>
      <c r="G26" s="30"/>
      <c r="H26" s="30">
        <v>1</v>
      </c>
      <c r="I26" s="30"/>
      <c r="J26" s="30"/>
      <c r="K26" s="30"/>
      <c r="L26" s="30"/>
      <c r="M26" s="31">
        <v>1</v>
      </c>
    </row>
    <row r="27" spans="2:13" ht="25.5">
      <c r="B27" s="15" t="s">
        <v>20</v>
      </c>
      <c r="C27" s="30"/>
      <c r="D27" s="30"/>
      <c r="E27" s="30"/>
      <c r="F27" s="30">
        <v>5</v>
      </c>
      <c r="G27" s="30">
        <v>1</v>
      </c>
      <c r="H27" s="30">
        <v>2</v>
      </c>
      <c r="I27" s="30"/>
      <c r="J27" s="30"/>
      <c r="K27" s="30">
        <v>3</v>
      </c>
      <c r="L27" s="30"/>
      <c r="M27" s="31">
        <v>11</v>
      </c>
    </row>
    <row r="28" spans="2:13" ht="12.75">
      <c r="B28" s="21" t="s">
        <v>28</v>
      </c>
      <c r="C28" s="30"/>
      <c r="D28" s="30"/>
      <c r="E28" s="30"/>
      <c r="F28" s="30">
        <v>1</v>
      </c>
      <c r="G28" s="30">
        <v>1</v>
      </c>
      <c r="H28" s="30"/>
      <c r="I28" s="30"/>
      <c r="J28" s="30"/>
      <c r="K28" s="30">
        <v>1</v>
      </c>
      <c r="L28" s="30"/>
      <c r="M28" s="31">
        <v>3</v>
      </c>
    </row>
    <row r="29" spans="2:13" ht="12.75">
      <c r="B29" s="21" t="s">
        <v>21</v>
      </c>
      <c r="C29" s="30">
        <v>5</v>
      </c>
      <c r="D29" s="30"/>
      <c r="E29" s="30"/>
      <c r="F29" s="30">
        <v>2</v>
      </c>
      <c r="G29" s="30"/>
      <c r="H29" s="30"/>
      <c r="I29" s="30"/>
      <c r="J29" s="30"/>
      <c r="K29" s="30"/>
      <c r="L29" s="30"/>
      <c r="M29" s="31">
        <v>7</v>
      </c>
    </row>
    <row r="30" spans="2:13" ht="12.75">
      <c r="B30" s="21" t="s">
        <v>18</v>
      </c>
      <c r="C30" s="30"/>
      <c r="D30" s="30"/>
      <c r="E30" s="30"/>
      <c r="F30" s="30">
        <v>3</v>
      </c>
      <c r="G30" s="30">
        <v>1</v>
      </c>
      <c r="H30" s="30">
        <v>1</v>
      </c>
      <c r="I30" s="30"/>
      <c r="J30" s="30">
        <v>3</v>
      </c>
      <c r="K30" s="30">
        <v>5</v>
      </c>
      <c r="L30" s="30"/>
      <c r="M30" s="31">
        <v>13</v>
      </c>
    </row>
    <row r="31" spans="2:13" ht="12.75">
      <c r="B31" s="21" t="s">
        <v>17</v>
      </c>
      <c r="C31" s="30"/>
      <c r="D31" s="30"/>
      <c r="E31" s="30">
        <v>1</v>
      </c>
      <c r="F31" s="30">
        <v>21</v>
      </c>
      <c r="G31" s="30">
        <v>3</v>
      </c>
      <c r="H31" s="30">
        <v>7</v>
      </c>
      <c r="I31" s="30"/>
      <c r="J31" s="30">
        <v>1</v>
      </c>
      <c r="K31" s="30">
        <v>17</v>
      </c>
      <c r="L31" s="30">
        <v>1</v>
      </c>
      <c r="M31" s="31">
        <v>51</v>
      </c>
    </row>
    <row r="32" spans="2:13" ht="13.5" thickBot="1">
      <c r="B32" s="21" t="s">
        <v>19</v>
      </c>
      <c r="C32" s="30"/>
      <c r="D32" s="30"/>
      <c r="E32" s="30"/>
      <c r="F32" s="30"/>
      <c r="G32" s="30">
        <v>1</v>
      </c>
      <c r="H32" s="30"/>
      <c r="I32" s="30"/>
      <c r="J32" s="30"/>
      <c r="K32" s="30">
        <v>1</v>
      </c>
      <c r="L32" s="30">
        <v>1</v>
      </c>
      <c r="M32" s="31">
        <v>3</v>
      </c>
    </row>
    <row r="33" spans="2:13" ht="13.5" thickBot="1">
      <c r="B33" s="18" t="s">
        <v>0</v>
      </c>
      <c r="C33" s="19">
        <v>21</v>
      </c>
      <c r="D33" s="19">
        <v>3</v>
      </c>
      <c r="E33" s="19">
        <v>2</v>
      </c>
      <c r="F33" s="19">
        <v>47</v>
      </c>
      <c r="G33" s="19">
        <v>11</v>
      </c>
      <c r="H33" s="19">
        <v>16</v>
      </c>
      <c r="I33" s="19">
        <v>2</v>
      </c>
      <c r="J33" s="19">
        <v>4</v>
      </c>
      <c r="K33" s="19">
        <v>40</v>
      </c>
      <c r="L33" s="19">
        <v>4</v>
      </c>
      <c r="M33" s="20">
        <v>150</v>
      </c>
    </row>
    <row r="37" ht="13.5" thickBot="1"/>
    <row r="38" spans="2:3" ht="39" thickBot="1">
      <c r="B38" s="37" t="s">
        <v>110</v>
      </c>
      <c r="C38" s="38"/>
    </row>
    <row r="39" spans="2:3" ht="12.75">
      <c r="B39" s="35" t="s">
        <v>6</v>
      </c>
      <c r="C39" s="36">
        <v>2</v>
      </c>
    </row>
    <row r="40" spans="2:3" ht="12.75">
      <c r="B40" s="35" t="s">
        <v>9</v>
      </c>
      <c r="C40" s="36">
        <v>29</v>
      </c>
    </row>
    <row r="41" spans="2:3" ht="12.75">
      <c r="B41" s="35" t="s">
        <v>10</v>
      </c>
      <c r="C41" s="36">
        <v>7</v>
      </c>
    </row>
    <row r="42" spans="2:3" ht="12.75">
      <c r="B42" s="35" t="s">
        <v>11</v>
      </c>
      <c r="C42" s="36">
        <v>2</v>
      </c>
    </row>
    <row r="43" spans="2:3" ht="12.75">
      <c r="B43" s="35" t="s">
        <v>12</v>
      </c>
      <c r="C43" s="36">
        <v>1</v>
      </c>
    </row>
    <row r="44" spans="2:3" ht="13.5" thickBot="1">
      <c r="B44" s="35" t="s">
        <v>15</v>
      </c>
      <c r="C44" s="36">
        <v>47</v>
      </c>
    </row>
    <row r="45" spans="2:3" ht="13.5" thickBot="1">
      <c r="B45" s="18" t="s">
        <v>0</v>
      </c>
      <c r="C45" s="20">
        <v>88</v>
      </c>
    </row>
    <row r="49" ht="13.5" thickBot="1"/>
    <row r="50" spans="2:6" ht="39" thickBot="1">
      <c r="B50" s="32" t="s">
        <v>108</v>
      </c>
      <c r="C50" s="33">
        <v>2013</v>
      </c>
      <c r="D50" s="33">
        <v>2014</v>
      </c>
      <c r="E50" s="33">
        <v>2015</v>
      </c>
      <c r="F50" s="34" t="s">
        <v>0</v>
      </c>
    </row>
    <row r="51" spans="2:6" ht="12.75">
      <c r="B51" s="15" t="s">
        <v>1</v>
      </c>
      <c r="C51" s="16">
        <v>54</v>
      </c>
      <c r="D51" s="16">
        <v>40</v>
      </c>
      <c r="E51" s="16">
        <v>45</v>
      </c>
      <c r="F51" s="17">
        <v>139</v>
      </c>
    </row>
    <row r="52" spans="2:6" ht="13.5" thickBot="1">
      <c r="B52" s="15" t="s">
        <v>3</v>
      </c>
      <c r="C52" s="16">
        <v>2</v>
      </c>
      <c r="D52" s="16">
        <v>4</v>
      </c>
      <c r="E52" s="16">
        <v>5</v>
      </c>
      <c r="F52" s="17">
        <v>11</v>
      </c>
    </row>
    <row r="53" spans="2:6" ht="13.5" thickBot="1">
      <c r="B53" s="39" t="s">
        <v>0</v>
      </c>
      <c r="C53" s="40">
        <v>56</v>
      </c>
      <c r="D53" s="40">
        <v>44</v>
      </c>
      <c r="E53" s="40">
        <v>50</v>
      </c>
      <c r="F53" s="41">
        <v>150</v>
      </c>
    </row>
    <row r="56" ht="12.75">
      <c r="B56" t="s">
        <v>97</v>
      </c>
    </row>
    <row r="58" ht="13.5" thickBot="1"/>
    <row r="59" spans="2:5" ht="26.25" thickBot="1">
      <c r="B59" s="32" t="s">
        <v>98</v>
      </c>
      <c r="C59" s="33" t="s">
        <v>34</v>
      </c>
      <c r="D59" s="33" t="s">
        <v>35</v>
      </c>
      <c r="E59" s="34" t="s">
        <v>33</v>
      </c>
    </row>
    <row r="60" spans="2:5" ht="12.75">
      <c r="B60" s="63" t="s">
        <v>36</v>
      </c>
      <c r="C60" s="43"/>
      <c r="D60" s="43">
        <v>2</v>
      </c>
      <c r="E60" s="44">
        <f>SUM(C60:D60)</f>
        <v>2</v>
      </c>
    </row>
    <row r="61" spans="2:5" ht="12.75">
      <c r="B61" s="63" t="s">
        <v>37</v>
      </c>
      <c r="C61" s="43"/>
      <c r="D61" s="43">
        <v>1</v>
      </c>
      <c r="E61" s="44">
        <f aca="true" t="shared" si="0" ref="E61:E78">SUM(C61:D61)</f>
        <v>1</v>
      </c>
    </row>
    <row r="62" spans="2:5" ht="12.75">
      <c r="B62" s="63" t="s">
        <v>38</v>
      </c>
      <c r="C62" s="43"/>
      <c r="D62" s="43">
        <v>2</v>
      </c>
      <c r="E62" s="44">
        <f t="shared" si="0"/>
        <v>2</v>
      </c>
    </row>
    <row r="63" spans="2:5" ht="12.75">
      <c r="B63" s="63" t="s">
        <v>39</v>
      </c>
      <c r="C63" s="43">
        <v>1</v>
      </c>
      <c r="D63" s="43">
        <v>14</v>
      </c>
      <c r="E63" s="44">
        <f t="shared" si="0"/>
        <v>15</v>
      </c>
    </row>
    <row r="64" spans="2:5" ht="12.75">
      <c r="B64" s="63" t="s">
        <v>40</v>
      </c>
      <c r="C64" s="43">
        <v>2</v>
      </c>
      <c r="D64" s="43">
        <v>6</v>
      </c>
      <c r="E64" s="44">
        <f t="shared" si="0"/>
        <v>8</v>
      </c>
    </row>
    <row r="65" spans="2:5" ht="12.75">
      <c r="B65" s="63" t="s">
        <v>41</v>
      </c>
      <c r="C65" s="43">
        <v>4</v>
      </c>
      <c r="D65" s="43">
        <v>6</v>
      </c>
      <c r="E65" s="44">
        <f t="shared" si="0"/>
        <v>10</v>
      </c>
    </row>
    <row r="66" spans="2:5" ht="12.75">
      <c r="B66" s="63" t="s">
        <v>42</v>
      </c>
      <c r="C66" s="43"/>
      <c r="D66" s="43">
        <v>9</v>
      </c>
      <c r="E66" s="44">
        <f t="shared" si="0"/>
        <v>9</v>
      </c>
    </row>
    <row r="67" spans="2:5" ht="12.75">
      <c r="B67" s="63" t="s">
        <v>43</v>
      </c>
      <c r="C67" s="43"/>
      <c r="D67" s="43">
        <v>8</v>
      </c>
      <c r="E67" s="44">
        <f t="shared" si="0"/>
        <v>8</v>
      </c>
    </row>
    <row r="68" spans="2:5" ht="12.75">
      <c r="B68" s="63" t="s">
        <v>73</v>
      </c>
      <c r="C68" s="43">
        <v>2</v>
      </c>
      <c r="D68" s="43">
        <v>7</v>
      </c>
      <c r="E68" s="44">
        <f t="shared" si="0"/>
        <v>9</v>
      </c>
    </row>
    <row r="69" spans="2:5" ht="12.75">
      <c r="B69" s="63" t="s">
        <v>74</v>
      </c>
      <c r="C69" s="43">
        <v>3</v>
      </c>
      <c r="D69" s="43">
        <v>7</v>
      </c>
      <c r="E69" s="44">
        <f t="shared" si="0"/>
        <v>10</v>
      </c>
    </row>
    <row r="70" spans="2:5" ht="12.75">
      <c r="B70" s="63" t="s">
        <v>44</v>
      </c>
      <c r="C70" s="43">
        <v>1</v>
      </c>
      <c r="D70" s="43">
        <v>11</v>
      </c>
      <c r="E70" s="44">
        <f t="shared" si="0"/>
        <v>12</v>
      </c>
    </row>
    <row r="71" spans="2:5" ht="12.75">
      <c r="B71" s="63" t="s">
        <v>45</v>
      </c>
      <c r="C71" s="43">
        <v>1</v>
      </c>
      <c r="D71" s="43">
        <v>6</v>
      </c>
      <c r="E71" s="44">
        <f t="shared" si="0"/>
        <v>7</v>
      </c>
    </row>
    <row r="72" spans="2:5" ht="12.75">
      <c r="B72" s="63" t="s">
        <v>46</v>
      </c>
      <c r="C72" s="43">
        <v>1</v>
      </c>
      <c r="D72" s="43">
        <v>10</v>
      </c>
      <c r="E72" s="44">
        <f t="shared" si="0"/>
        <v>11</v>
      </c>
    </row>
    <row r="73" spans="2:5" ht="12.75">
      <c r="B73" s="63" t="s">
        <v>47</v>
      </c>
      <c r="C73" s="43">
        <v>1</v>
      </c>
      <c r="D73" s="43">
        <v>11</v>
      </c>
      <c r="E73" s="44">
        <f t="shared" si="0"/>
        <v>12</v>
      </c>
    </row>
    <row r="74" spans="2:5" ht="12.75">
      <c r="B74" s="63" t="s">
        <v>48</v>
      </c>
      <c r="C74" s="43"/>
      <c r="D74" s="43">
        <v>4</v>
      </c>
      <c r="E74" s="44">
        <f t="shared" si="0"/>
        <v>4</v>
      </c>
    </row>
    <row r="75" spans="2:5" ht="12.75">
      <c r="B75" s="63" t="s">
        <v>49</v>
      </c>
      <c r="C75" s="43"/>
      <c r="D75" s="43">
        <v>2</v>
      </c>
      <c r="E75" s="44">
        <f t="shared" si="0"/>
        <v>2</v>
      </c>
    </row>
    <row r="76" spans="2:5" ht="12.75">
      <c r="B76" s="63" t="s">
        <v>50</v>
      </c>
      <c r="C76" s="43"/>
      <c r="D76" s="43">
        <v>1</v>
      </c>
      <c r="E76" s="44">
        <f t="shared" si="0"/>
        <v>1</v>
      </c>
    </row>
    <row r="77" spans="2:5" ht="13.5" thickBot="1">
      <c r="B77" s="63" t="s">
        <v>51</v>
      </c>
      <c r="C77" s="43">
        <v>1</v>
      </c>
      <c r="D77" s="43">
        <v>4</v>
      </c>
      <c r="E77" s="44">
        <f t="shared" si="0"/>
        <v>5</v>
      </c>
    </row>
    <row r="78" spans="2:5" ht="13.5" thickBot="1">
      <c r="B78" s="64" t="s">
        <v>33</v>
      </c>
      <c r="C78" s="65">
        <f>SUM(C60:C77)</f>
        <v>17</v>
      </c>
      <c r="D78" s="65">
        <f>SUM(D60:D77)</f>
        <v>111</v>
      </c>
      <c r="E78" s="54">
        <f t="shared" si="0"/>
        <v>128</v>
      </c>
    </row>
    <row r="80" spans="2:5" ht="12.75">
      <c r="B80" s="1"/>
      <c r="C80" s="1"/>
      <c r="D80" s="10" t="s">
        <v>72</v>
      </c>
      <c r="E80" s="1">
        <v>22</v>
      </c>
    </row>
    <row r="81" spans="2:5" ht="12.75">
      <c r="B81" s="1"/>
      <c r="C81" s="1"/>
      <c r="D81" s="10" t="s">
        <v>75</v>
      </c>
      <c r="E81" s="1">
        <v>150</v>
      </c>
    </row>
    <row r="85" ht="13.5" thickBot="1"/>
    <row r="86" spans="2:10" ht="26.25" thickBot="1">
      <c r="B86" s="14" t="s">
        <v>109</v>
      </c>
      <c r="C86" s="66" t="s">
        <v>99</v>
      </c>
      <c r="D86" s="66" t="s">
        <v>100</v>
      </c>
      <c r="E86" s="66" t="s">
        <v>101</v>
      </c>
      <c r="F86" s="66" t="s">
        <v>102</v>
      </c>
      <c r="G86" s="66" t="s">
        <v>103</v>
      </c>
      <c r="H86" s="66" t="s">
        <v>104</v>
      </c>
      <c r="I86" s="66" t="s">
        <v>105</v>
      </c>
      <c r="J86" s="67" t="s">
        <v>71</v>
      </c>
    </row>
    <row r="87" spans="2:10" ht="12.75">
      <c r="B87" s="42" t="s">
        <v>52</v>
      </c>
      <c r="C87" s="16">
        <v>1</v>
      </c>
      <c r="D87" s="16"/>
      <c r="E87" s="16"/>
      <c r="F87" s="16">
        <v>3</v>
      </c>
      <c r="G87" s="16">
        <v>1</v>
      </c>
      <c r="H87" s="16">
        <v>14</v>
      </c>
      <c r="I87" s="16">
        <v>3</v>
      </c>
      <c r="J87" s="17">
        <v>22</v>
      </c>
    </row>
    <row r="88" spans="2:10" ht="12.75">
      <c r="B88" s="42" t="s">
        <v>53</v>
      </c>
      <c r="C88" s="16"/>
      <c r="D88" s="16">
        <v>1</v>
      </c>
      <c r="E88" s="16"/>
      <c r="F88" s="16"/>
      <c r="G88" s="16"/>
      <c r="H88" s="16">
        <v>5</v>
      </c>
      <c r="I88" s="16">
        <v>2</v>
      </c>
      <c r="J88" s="17">
        <v>8</v>
      </c>
    </row>
    <row r="89" spans="2:10" ht="12.75">
      <c r="B89" s="42" t="s">
        <v>54</v>
      </c>
      <c r="C89" s="16"/>
      <c r="D89" s="16"/>
      <c r="E89" s="16"/>
      <c r="F89" s="16">
        <v>1</v>
      </c>
      <c r="G89" s="16">
        <v>3</v>
      </c>
      <c r="H89" s="16">
        <v>1</v>
      </c>
      <c r="I89" s="16">
        <v>2</v>
      </c>
      <c r="J89" s="17">
        <v>7</v>
      </c>
    </row>
    <row r="90" spans="2:10" ht="12.75">
      <c r="B90" s="42" t="s">
        <v>55</v>
      </c>
      <c r="C90" s="16">
        <v>8</v>
      </c>
      <c r="D90" s="16"/>
      <c r="E90" s="16">
        <v>1</v>
      </c>
      <c r="F90" s="16">
        <v>2</v>
      </c>
      <c r="G90" s="16">
        <v>1</v>
      </c>
      <c r="H90" s="16"/>
      <c r="I90" s="16">
        <v>2</v>
      </c>
      <c r="J90" s="17">
        <v>14</v>
      </c>
    </row>
    <row r="91" spans="2:10" ht="12.75">
      <c r="B91" s="42" t="s">
        <v>56</v>
      </c>
      <c r="C91" s="16">
        <v>1</v>
      </c>
      <c r="D91" s="16">
        <v>3</v>
      </c>
      <c r="E91" s="16"/>
      <c r="F91" s="16"/>
      <c r="G91" s="16">
        <v>4</v>
      </c>
      <c r="H91" s="16">
        <v>4</v>
      </c>
      <c r="I91" s="16">
        <v>1</v>
      </c>
      <c r="J91" s="17">
        <v>13</v>
      </c>
    </row>
    <row r="92" spans="2:10" ht="12.75">
      <c r="B92" s="42" t="s">
        <v>57</v>
      </c>
      <c r="C92" s="16"/>
      <c r="D92" s="16">
        <v>1</v>
      </c>
      <c r="E92" s="16">
        <v>1</v>
      </c>
      <c r="F92" s="16">
        <v>2</v>
      </c>
      <c r="G92" s="16">
        <v>1</v>
      </c>
      <c r="H92" s="16">
        <v>4</v>
      </c>
      <c r="I92" s="16">
        <v>2</v>
      </c>
      <c r="J92" s="17">
        <v>11</v>
      </c>
    </row>
    <row r="93" spans="2:10" ht="12.75">
      <c r="B93" s="42" t="s">
        <v>58</v>
      </c>
      <c r="C93" s="16">
        <v>2</v>
      </c>
      <c r="D93" s="16">
        <v>2</v>
      </c>
      <c r="E93" s="16">
        <v>3</v>
      </c>
      <c r="F93" s="16">
        <v>5</v>
      </c>
      <c r="G93" s="16"/>
      <c r="H93" s="16">
        <v>3</v>
      </c>
      <c r="I93" s="16">
        <v>4</v>
      </c>
      <c r="J93" s="17">
        <v>19</v>
      </c>
    </row>
    <row r="94" spans="2:10" ht="12.75">
      <c r="B94" s="42" t="s">
        <v>59</v>
      </c>
      <c r="C94" s="16">
        <v>10</v>
      </c>
      <c r="D94" s="16">
        <v>0</v>
      </c>
      <c r="E94" s="16">
        <v>1</v>
      </c>
      <c r="F94" s="16">
        <v>1</v>
      </c>
      <c r="G94" s="16">
        <v>5</v>
      </c>
      <c r="H94" s="16">
        <v>1</v>
      </c>
      <c r="I94" s="16">
        <v>4</v>
      </c>
      <c r="J94" s="17">
        <v>22</v>
      </c>
    </row>
    <row r="95" spans="2:10" ht="12.75">
      <c r="B95" s="42" t="s">
        <v>60</v>
      </c>
      <c r="C95" s="16">
        <v>3</v>
      </c>
      <c r="D95" s="16"/>
      <c r="E95" s="16"/>
      <c r="F95" s="16">
        <v>3</v>
      </c>
      <c r="G95" s="16">
        <v>1</v>
      </c>
      <c r="H95" s="16">
        <v>1</v>
      </c>
      <c r="I95" s="16">
        <v>3</v>
      </c>
      <c r="J95" s="17">
        <v>11</v>
      </c>
    </row>
    <row r="96" spans="2:10" ht="12.75">
      <c r="B96" s="42" t="s">
        <v>61</v>
      </c>
      <c r="C96" s="16">
        <v>1</v>
      </c>
      <c r="D96" s="16">
        <v>1</v>
      </c>
      <c r="E96" s="16"/>
      <c r="F96" s="16"/>
      <c r="G96" s="16">
        <v>2</v>
      </c>
      <c r="H96" s="16">
        <v>2</v>
      </c>
      <c r="I96" s="16">
        <v>2</v>
      </c>
      <c r="J96" s="17">
        <v>8</v>
      </c>
    </row>
    <row r="97" spans="2:10" ht="12.75">
      <c r="B97" s="42" t="s">
        <v>62</v>
      </c>
      <c r="C97" s="16">
        <v>1</v>
      </c>
      <c r="D97" s="16">
        <v>3</v>
      </c>
      <c r="E97" s="16">
        <v>1</v>
      </c>
      <c r="F97" s="16"/>
      <c r="G97" s="16"/>
      <c r="H97" s="16">
        <v>1</v>
      </c>
      <c r="I97" s="16">
        <v>1</v>
      </c>
      <c r="J97" s="17">
        <v>7</v>
      </c>
    </row>
    <row r="98" spans="2:10" ht="13.5" thickBot="1">
      <c r="B98" s="42" t="s">
        <v>63</v>
      </c>
      <c r="C98" s="16">
        <v>2</v>
      </c>
      <c r="D98" s="16">
        <v>1</v>
      </c>
      <c r="E98" s="16">
        <v>2</v>
      </c>
      <c r="F98" s="16">
        <v>2</v>
      </c>
      <c r="G98" s="16"/>
      <c r="H98" s="16"/>
      <c r="I98" s="16">
        <v>1</v>
      </c>
      <c r="J98" s="17">
        <v>8</v>
      </c>
    </row>
    <row r="99" spans="2:10" ht="13.5" thickBot="1">
      <c r="B99" s="18" t="s">
        <v>0</v>
      </c>
      <c r="C99" s="19">
        <v>29</v>
      </c>
      <c r="D99" s="19">
        <v>12</v>
      </c>
      <c r="E99" s="19">
        <v>9</v>
      </c>
      <c r="F99" s="19">
        <v>19</v>
      </c>
      <c r="G99" s="19">
        <v>18</v>
      </c>
      <c r="H99" s="19">
        <v>36</v>
      </c>
      <c r="I99" s="19">
        <v>27</v>
      </c>
      <c r="J99" s="20">
        <v>150</v>
      </c>
    </row>
    <row r="103" ht="13.5" thickBot="1"/>
    <row r="104" spans="2:20" ht="39" customHeight="1">
      <c r="B104" s="74" t="s">
        <v>107</v>
      </c>
      <c r="C104" s="56" t="s">
        <v>6</v>
      </c>
      <c r="D104" s="76" t="s">
        <v>7</v>
      </c>
      <c r="E104" s="77"/>
      <c r="F104" s="72" t="s">
        <v>8</v>
      </c>
      <c r="G104" s="73"/>
      <c r="H104" s="72" t="s">
        <v>9</v>
      </c>
      <c r="I104" s="73"/>
      <c r="J104" s="72" t="s">
        <v>10</v>
      </c>
      <c r="K104" s="73"/>
      <c r="L104" s="72" t="s">
        <v>11</v>
      </c>
      <c r="M104" s="73"/>
      <c r="N104" s="56" t="s">
        <v>13</v>
      </c>
      <c r="O104" s="56" t="s">
        <v>14</v>
      </c>
      <c r="P104" s="72" t="s">
        <v>15</v>
      </c>
      <c r="Q104" s="73"/>
      <c r="R104" s="72" t="s">
        <v>16</v>
      </c>
      <c r="S104" s="73"/>
      <c r="T104" s="57" t="s">
        <v>0</v>
      </c>
    </row>
    <row r="105" spans="2:20" ht="13.5" thickBot="1">
      <c r="B105" s="75"/>
      <c r="C105" s="58" t="s">
        <v>35</v>
      </c>
      <c r="D105" s="59" t="s">
        <v>34</v>
      </c>
      <c r="E105" s="60" t="s">
        <v>35</v>
      </c>
      <c r="F105" s="59" t="s">
        <v>34</v>
      </c>
      <c r="G105" s="61" t="s">
        <v>35</v>
      </c>
      <c r="H105" s="59" t="s">
        <v>34</v>
      </c>
      <c r="I105" s="60" t="s">
        <v>35</v>
      </c>
      <c r="J105" s="59" t="s">
        <v>34</v>
      </c>
      <c r="K105" s="60" t="s">
        <v>35</v>
      </c>
      <c r="L105" s="59" t="s">
        <v>34</v>
      </c>
      <c r="M105" s="60" t="s">
        <v>35</v>
      </c>
      <c r="N105" s="58" t="s">
        <v>35</v>
      </c>
      <c r="O105" s="58" t="s">
        <v>35</v>
      </c>
      <c r="P105" s="59" t="s">
        <v>34</v>
      </c>
      <c r="Q105" s="60" t="s">
        <v>35</v>
      </c>
      <c r="R105" s="59" t="s">
        <v>34</v>
      </c>
      <c r="S105" s="60" t="s">
        <v>35</v>
      </c>
      <c r="T105" s="60"/>
    </row>
    <row r="106" spans="2:20" ht="12.75">
      <c r="B106" s="47" t="s">
        <v>36</v>
      </c>
      <c r="C106" s="48"/>
      <c r="D106" s="49"/>
      <c r="E106" s="44">
        <v>2</v>
      </c>
      <c r="F106" s="49"/>
      <c r="G106" s="43"/>
      <c r="H106" s="49"/>
      <c r="I106" s="44"/>
      <c r="J106" s="49"/>
      <c r="K106" s="44"/>
      <c r="L106" s="49"/>
      <c r="M106" s="44"/>
      <c r="N106" s="48"/>
      <c r="O106" s="48"/>
      <c r="P106" s="49"/>
      <c r="Q106" s="44"/>
      <c r="R106" s="49"/>
      <c r="S106" s="44"/>
      <c r="T106" s="44">
        <v>2</v>
      </c>
    </row>
    <row r="107" spans="2:20" ht="12.75">
      <c r="B107" s="47" t="s">
        <v>37</v>
      </c>
      <c r="C107" s="48"/>
      <c r="D107" s="49"/>
      <c r="E107" s="44"/>
      <c r="F107" s="49"/>
      <c r="G107" s="43"/>
      <c r="H107" s="49"/>
      <c r="I107" s="44"/>
      <c r="J107" s="49"/>
      <c r="K107" s="44"/>
      <c r="L107" s="49"/>
      <c r="M107" s="44"/>
      <c r="N107" s="48"/>
      <c r="O107" s="48"/>
      <c r="P107" s="49"/>
      <c r="Q107" s="44">
        <v>1</v>
      </c>
      <c r="R107" s="49"/>
      <c r="S107" s="44"/>
      <c r="T107" s="44">
        <v>1</v>
      </c>
    </row>
    <row r="108" spans="2:20" ht="12.75">
      <c r="B108" s="47" t="s">
        <v>38</v>
      </c>
      <c r="C108" s="48"/>
      <c r="D108" s="49"/>
      <c r="E108" s="44"/>
      <c r="F108" s="49"/>
      <c r="G108" s="43"/>
      <c r="H108" s="49"/>
      <c r="I108" s="44"/>
      <c r="J108" s="49"/>
      <c r="K108" s="44"/>
      <c r="L108" s="49"/>
      <c r="M108" s="44"/>
      <c r="N108" s="48"/>
      <c r="O108" s="48">
        <v>1</v>
      </c>
      <c r="P108" s="49"/>
      <c r="Q108" s="44">
        <v>1</v>
      </c>
      <c r="R108" s="49"/>
      <c r="S108" s="44"/>
      <c r="T108" s="44">
        <v>2</v>
      </c>
    </row>
    <row r="109" spans="2:20" ht="12.75">
      <c r="B109" s="47" t="s">
        <v>39</v>
      </c>
      <c r="C109" s="48"/>
      <c r="D109" s="49"/>
      <c r="E109" s="44"/>
      <c r="F109" s="49"/>
      <c r="G109" s="43"/>
      <c r="H109" s="49">
        <v>1</v>
      </c>
      <c r="I109" s="44">
        <v>2</v>
      </c>
      <c r="J109" s="49"/>
      <c r="K109" s="44">
        <v>1</v>
      </c>
      <c r="L109" s="49"/>
      <c r="M109" s="44"/>
      <c r="N109" s="48">
        <v>2</v>
      </c>
      <c r="O109" s="48">
        <v>1</v>
      </c>
      <c r="P109" s="49"/>
      <c r="Q109" s="44">
        <v>7</v>
      </c>
      <c r="R109" s="49"/>
      <c r="S109" s="44">
        <v>1</v>
      </c>
      <c r="T109" s="44">
        <v>15</v>
      </c>
    </row>
    <row r="110" spans="2:20" ht="12.75">
      <c r="B110" s="47" t="s">
        <v>40</v>
      </c>
      <c r="C110" s="48"/>
      <c r="D110" s="49"/>
      <c r="E110" s="44"/>
      <c r="F110" s="49"/>
      <c r="G110" s="43"/>
      <c r="H110" s="49">
        <v>1</v>
      </c>
      <c r="I110" s="44"/>
      <c r="J110" s="49"/>
      <c r="K110" s="44">
        <v>1</v>
      </c>
      <c r="L110" s="49"/>
      <c r="M110" s="44">
        <v>2</v>
      </c>
      <c r="N110" s="48"/>
      <c r="O110" s="48">
        <v>1</v>
      </c>
      <c r="P110" s="49"/>
      <c r="Q110" s="44">
        <v>2</v>
      </c>
      <c r="R110" s="49">
        <v>1</v>
      </c>
      <c r="S110" s="44"/>
      <c r="T110" s="44">
        <v>8</v>
      </c>
    </row>
    <row r="111" spans="2:20" ht="12.75">
      <c r="B111" s="47" t="s">
        <v>41</v>
      </c>
      <c r="C111" s="48"/>
      <c r="D111" s="49"/>
      <c r="E111" s="44"/>
      <c r="F111" s="49"/>
      <c r="G111" s="43"/>
      <c r="H111" s="49">
        <v>3</v>
      </c>
      <c r="I111" s="44">
        <v>1</v>
      </c>
      <c r="J111" s="49">
        <v>1</v>
      </c>
      <c r="K111" s="44"/>
      <c r="L111" s="49"/>
      <c r="M111" s="44">
        <v>4</v>
      </c>
      <c r="N111" s="48"/>
      <c r="O111" s="48"/>
      <c r="P111" s="49"/>
      <c r="Q111" s="44">
        <v>1</v>
      </c>
      <c r="R111" s="49"/>
      <c r="S111" s="44"/>
      <c r="T111" s="44">
        <v>10</v>
      </c>
    </row>
    <row r="112" spans="2:20" ht="12.75">
      <c r="B112" s="47" t="s">
        <v>42</v>
      </c>
      <c r="C112" s="48"/>
      <c r="D112" s="49"/>
      <c r="E112" s="44"/>
      <c r="F112" s="49"/>
      <c r="G112" s="43"/>
      <c r="H112" s="49"/>
      <c r="I112" s="44">
        <v>5</v>
      </c>
      <c r="J112" s="49"/>
      <c r="K112" s="44"/>
      <c r="L112" s="49"/>
      <c r="M112" s="44"/>
      <c r="N112" s="48"/>
      <c r="O112" s="48"/>
      <c r="P112" s="49"/>
      <c r="Q112" s="44">
        <v>4</v>
      </c>
      <c r="R112" s="49"/>
      <c r="S112" s="44"/>
      <c r="T112" s="44">
        <v>9</v>
      </c>
    </row>
    <row r="113" spans="2:20" ht="12.75">
      <c r="B113" s="47" t="s">
        <v>43</v>
      </c>
      <c r="C113" s="48"/>
      <c r="D113" s="49"/>
      <c r="E113" s="44"/>
      <c r="F113" s="49"/>
      <c r="G113" s="43"/>
      <c r="H113" s="49"/>
      <c r="I113" s="44">
        <v>4</v>
      </c>
      <c r="J113" s="49"/>
      <c r="K113" s="44"/>
      <c r="L113" s="49"/>
      <c r="M113" s="44"/>
      <c r="N113" s="48"/>
      <c r="O113" s="48"/>
      <c r="P113" s="49"/>
      <c r="Q113" s="44">
        <v>4</v>
      </c>
      <c r="R113" s="49"/>
      <c r="S113" s="44"/>
      <c r="T113" s="44">
        <v>8</v>
      </c>
    </row>
    <row r="114" spans="2:20" ht="12.75">
      <c r="B114" s="47" t="s">
        <v>73</v>
      </c>
      <c r="C114" s="48">
        <v>5</v>
      </c>
      <c r="D114" s="49">
        <v>1</v>
      </c>
      <c r="E114" s="44"/>
      <c r="F114" s="49"/>
      <c r="G114" s="43"/>
      <c r="H114" s="49"/>
      <c r="I114" s="44">
        <v>2</v>
      </c>
      <c r="J114" s="49"/>
      <c r="K114" s="44"/>
      <c r="L114" s="49"/>
      <c r="M114" s="44"/>
      <c r="N114" s="48"/>
      <c r="O114" s="48"/>
      <c r="P114" s="49">
        <v>1</v>
      </c>
      <c r="Q114" s="44"/>
      <c r="R114" s="49"/>
      <c r="S114" s="44"/>
      <c r="T114" s="44">
        <v>9</v>
      </c>
    </row>
    <row r="115" spans="2:20" ht="12.75">
      <c r="B115" s="47" t="s">
        <v>106</v>
      </c>
      <c r="C115" s="48">
        <v>2</v>
      </c>
      <c r="D115" s="49"/>
      <c r="E115" s="44"/>
      <c r="F115" s="49"/>
      <c r="G115" s="43"/>
      <c r="H115" s="49">
        <v>3</v>
      </c>
      <c r="I115" s="44">
        <v>2</v>
      </c>
      <c r="J115" s="49"/>
      <c r="K115" s="44">
        <v>1</v>
      </c>
      <c r="L115" s="49"/>
      <c r="M115" s="44">
        <v>2</v>
      </c>
      <c r="N115" s="48"/>
      <c r="O115" s="48"/>
      <c r="P115" s="49"/>
      <c r="Q115" s="44"/>
      <c r="R115" s="49"/>
      <c r="S115" s="44"/>
      <c r="T115" s="44">
        <v>10</v>
      </c>
    </row>
    <row r="116" spans="2:20" ht="12.75">
      <c r="B116" s="47" t="s">
        <v>44</v>
      </c>
      <c r="C116" s="48"/>
      <c r="D116" s="49"/>
      <c r="E116" s="44"/>
      <c r="F116" s="49"/>
      <c r="G116" s="43"/>
      <c r="H116" s="49"/>
      <c r="I116" s="44">
        <v>2</v>
      </c>
      <c r="J116" s="49"/>
      <c r="K116" s="44"/>
      <c r="L116" s="49">
        <v>1</v>
      </c>
      <c r="M116" s="44">
        <v>2</v>
      </c>
      <c r="N116" s="48"/>
      <c r="O116" s="48"/>
      <c r="P116" s="49"/>
      <c r="Q116" s="44">
        <v>7</v>
      </c>
      <c r="R116" s="49"/>
      <c r="S116" s="44"/>
      <c r="T116" s="44">
        <v>12</v>
      </c>
    </row>
    <row r="117" spans="2:20" ht="12.75">
      <c r="B117" s="47" t="s">
        <v>45</v>
      </c>
      <c r="C117" s="48">
        <v>1</v>
      </c>
      <c r="D117" s="49"/>
      <c r="E117" s="44"/>
      <c r="F117" s="49"/>
      <c r="G117" s="43">
        <v>1</v>
      </c>
      <c r="H117" s="49"/>
      <c r="I117" s="44"/>
      <c r="J117" s="49"/>
      <c r="K117" s="44">
        <v>2</v>
      </c>
      <c r="L117" s="49"/>
      <c r="M117" s="44"/>
      <c r="N117" s="48"/>
      <c r="O117" s="48"/>
      <c r="P117" s="49">
        <v>1</v>
      </c>
      <c r="Q117" s="44">
        <v>2</v>
      </c>
      <c r="R117" s="49"/>
      <c r="S117" s="44"/>
      <c r="T117" s="44">
        <v>7</v>
      </c>
    </row>
    <row r="118" spans="2:20" ht="12.75">
      <c r="B118" s="47" t="s">
        <v>46</v>
      </c>
      <c r="C118" s="48">
        <v>3</v>
      </c>
      <c r="D118" s="49"/>
      <c r="E118" s="44"/>
      <c r="F118" s="49"/>
      <c r="G118" s="43"/>
      <c r="H118" s="49">
        <v>1</v>
      </c>
      <c r="I118" s="44">
        <v>2</v>
      </c>
      <c r="J118" s="49"/>
      <c r="K118" s="44">
        <v>1</v>
      </c>
      <c r="L118" s="49"/>
      <c r="M118" s="44">
        <v>1</v>
      </c>
      <c r="N118" s="48"/>
      <c r="O118" s="48"/>
      <c r="P118" s="49"/>
      <c r="Q118" s="44">
        <v>3</v>
      </c>
      <c r="R118" s="49"/>
      <c r="S118" s="44"/>
      <c r="T118" s="44">
        <v>11</v>
      </c>
    </row>
    <row r="119" spans="2:20" ht="12.75">
      <c r="B119" s="47" t="s">
        <v>47</v>
      </c>
      <c r="C119" s="48">
        <v>1</v>
      </c>
      <c r="D119" s="49"/>
      <c r="E119" s="44"/>
      <c r="F119" s="49">
        <v>1</v>
      </c>
      <c r="G119" s="43"/>
      <c r="H119" s="49"/>
      <c r="I119" s="44">
        <v>2</v>
      </c>
      <c r="J119" s="49"/>
      <c r="K119" s="44">
        <v>2</v>
      </c>
      <c r="L119" s="49"/>
      <c r="M119" s="44">
        <v>2</v>
      </c>
      <c r="N119" s="48"/>
      <c r="O119" s="48">
        <v>1</v>
      </c>
      <c r="P119" s="49"/>
      <c r="Q119" s="44">
        <v>2</v>
      </c>
      <c r="R119" s="49"/>
      <c r="S119" s="44">
        <v>1</v>
      </c>
      <c r="T119" s="44">
        <v>12</v>
      </c>
    </row>
    <row r="120" spans="2:20" ht="12.75">
      <c r="B120" s="47" t="s">
        <v>48</v>
      </c>
      <c r="C120" s="48">
        <v>0</v>
      </c>
      <c r="D120" s="49"/>
      <c r="E120" s="44"/>
      <c r="F120" s="49"/>
      <c r="G120" s="43"/>
      <c r="H120" s="49"/>
      <c r="I120" s="44">
        <v>2</v>
      </c>
      <c r="J120" s="49"/>
      <c r="K120" s="44"/>
      <c r="L120" s="49"/>
      <c r="M120" s="44">
        <v>1</v>
      </c>
      <c r="N120" s="48"/>
      <c r="O120" s="48"/>
      <c r="P120" s="49"/>
      <c r="Q120" s="44">
        <v>1</v>
      </c>
      <c r="R120" s="49"/>
      <c r="S120" s="44"/>
      <c r="T120" s="44">
        <v>4</v>
      </c>
    </row>
    <row r="121" spans="2:20" ht="12.75">
      <c r="B121" s="47" t="s">
        <v>49</v>
      </c>
      <c r="C121" s="48"/>
      <c r="D121" s="49"/>
      <c r="E121" s="44"/>
      <c r="F121" s="49"/>
      <c r="G121" s="43"/>
      <c r="H121" s="49"/>
      <c r="I121" s="44">
        <v>1</v>
      </c>
      <c r="J121" s="49"/>
      <c r="K121" s="44"/>
      <c r="L121" s="49"/>
      <c r="M121" s="44">
        <v>1</v>
      </c>
      <c r="N121" s="48"/>
      <c r="O121" s="48"/>
      <c r="P121" s="49"/>
      <c r="Q121" s="44"/>
      <c r="R121" s="49"/>
      <c r="S121" s="44"/>
      <c r="T121" s="44">
        <v>2</v>
      </c>
    </row>
    <row r="122" spans="2:20" ht="12.75">
      <c r="B122" s="47" t="s">
        <v>50</v>
      </c>
      <c r="C122" s="48"/>
      <c r="D122" s="49"/>
      <c r="E122" s="44"/>
      <c r="F122" s="49"/>
      <c r="G122" s="43"/>
      <c r="H122" s="49"/>
      <c r="I122" s="44">
        <v>1</v>
      </c>
      <c r="J122" s="49"/>
      <c r="K122" s="44"/>
      <c r="L122" s="49"/>
      <c r="M122" s="44"/>
      <c r="N122" s="48"/>
      <c r="O122" s="48"/>
      <c r="P122" s="49"/>
      <c r="Q122" s="44"/>
      <c r="R122" s="49"/>
      <c r="S122" s="44"/>
      <c r="T122" s="44">
        <v>1</v>
      </c>
    </row>
    <row r="123" spans="2:20" ht="13.5" thickBot="1">
      <c r="B123" s="47" t="s">
        <v>51</v>
      </c>
      <c r="C123" s="48"/>
      <c r="D123" s="49"/>
      <c r="E123" s="44"/>
      <c r="F123" s="50"/>
      <c r="G123" s="45"/>
      <c r="H123" s="49">
        <v>1</v>
      </c>
      <c r="I123" s="44">
        <v>3</v>
      </c>
      <c r="J123" s="49">
        <v>0</v>
      </c>
      <c r="K123" s="44"/>
      <c r="L123" s="49"/>
      <c r="M123" s="44"/>
      <c r="N123" s="48"/>
      <c r="O123" s="48"/>
      <c r="P123" s="49"/>
      <c r="Q123" s="44">
        <v>1</v>
      </c>
      <c r="R123" s="50"/>
      <c r="S123" s="46"/>
      <c r="T123" s="44">
        <v>5</v>
      </c>
    </row>
    <row r="124" spans="2:20" ht="13.5" thickBot="1">
      <c r="B124" s="51" t="s">
        <v>33</v>
      </c>
      <c r="C124" s="52">
        <f aca="true" t="shared" si="1" ref="C124:S124">SUM(C106:C123)</f>
        <v>12</v>
      </c>
      <c r="D124" s="53">
        <f t="shared" si="1"/>
        <v>1</v>
      </c>
      <c r="E124" s="54">
        <f t="shared" si="1"/>
        <v>2</v>
      </c>
      <c r="F124" s="55">
        <f t="shared" si="1"/>
        <v>1</v>
      </c>
      <c r="G124" s="55">
        <f t="shared" si="1"/>
        <v>1</v>
      </c>
      <c r="H124" s="53">
        <f t="shared" si="1"/>
        <v>10</v>
      </c>
      <c r="I124" s="54">
        <f t="shared" si="1"/>
        <v>29</v>
      </c>
      <c r="J124" s="53">
        <f t="shared" si="1"/>
        <v>1</v>
      </c>
      <c r="K124" s="54">
        <f t="shared" si="1"/>
        <v>8</v>
      </c>
      <c r="L124" s="53">
        <f t="shared" si="1"/>
        <v>1</v>
      </c>
      <c r="M124" s="54">
        <f t="shared" si="1"/>
        <v>15</v>
      </c>
      <c r="N124" s="52">
        <f t="shared" si="1"/>
        <v>2</v>
      </c>
      <c r="O124" s="52">
        <f t="shared" si="1"/>
        <v>4</v>
      </c>
      <c r="P124" s="53">
        <f t="shared" si="1"/>
        <v>2</v>
      </c>
      <c r="Q124" s="54">
        <f t="shared" si="1"/>
        <v>36</v>
      </c>
      <c r="R124" s="55">
        <f t="shared" si="1"/>
        <v>1</v>
      </c>
      <c r="S124" s="55">
        <f t="shared" si="1"/>
        <v>2</v>
      </c>
      <c r="T124" s="54">
        <f>SUM(T106:T123)</f>
        <v>128</v>
      </c>
    </row>
    <row r="126" spans="16:20" ht="12.75">
      <c r="P126" s="1"/>
      <c r="Q126" s="1"/>
      <c r="R126" s="1"/>
      <c r="S126" s="10" t="s">
        <v>72</v>
      </c>
      <c r="T126" s="1">
        <v>22</v>
      </c>
    </row>
    <row r="127" spans="16:20" ht="12.75">
      <c r="P127" s="1"/>
      <c r="Q127" s="1"/>
      <c r="R127" s="1"/>
      <c r="S127" s="1"/>
      <c r="T127" s="1">
        <v>150</v>
      </c>
    </row>
    <row r="131" ht="13.5" thickBot="1"/>
    <row r="132" spans="2:3" ht="51.75" thickBot="1">
      <c r="B132" s="62" t="s">
        <v>128</v>
      </c>
      <c r="C132" s="27" t="s">
        <v>113</v>
      </c>
    </row>
    <row r="133" spans="2:3" ht="12.75">
      <c r="B133" s="21" t="s">
        <v>78</v>
      </c>
      <c r="C133" s="31" t="s">
        <v>94</v>
      </c>
    </row>
    <row r="134" spans="2:3" ht="12.75">
      <c r="B134" s="21" t="s">
        <v>79</v>
      </c>
      <c r="C134" s="31">
        <v>12</v>
      </c>
    </row>
    <row r="135" spans="2:3" ht="12.75">
      <c r="B135" s="21" t="s">
        <v>114</v>
      </c>
      <c r="C135" s="31">
        <v>4</v>
      </c>
    </row>
    <row r="136" spans="2:3" ht="12.75">
      <c r="B136" s="21" t="s">
        <v>80</v>
      </c>
      <c r="C136" s="31">
        <v>12</v>
      </c>
    </row>
    <row r="137" spans="2:3" ht="12.75">
      <c r="B137" s="21" t="s">
        <v>115</v>
      </c>
      <c r="C137" s="31">
        <v>12</v>
      </c>
    </row>
    <row r="138" spans="2:3" ht="12.75">
      <c r="B138" s="21" t="s">
        <v>81</v>
      </c>
      <c r="C138" s="31" t="s">
        <v>94</v>
      </c>
    </row>
    <row r="139" spans="2:3" ht="12.75">
      <c r="B139" s="21" t="s">
        <v>82</v>
      </c>
      <c r="C139" s="31">
        <v>6</v>
      </c>
    </row>
    <row r="140" spans="2:3" ht="12.75">
      <c r="B140" s="21" t="s">
        <v>116</v>
      </c>
      <c r="C140" s="31" t="s">
        <v>94</v>
      </c>
    </row>
    <row r="141" spans="2:3" ht="12.75">
      <c r="B141" s="21" t="s">
        <v>83</v>
      </c>
      <c r="C141" s="31" t="s">
        <v>94</v>
      </c>
    </row>
    <row r="142" spans="2:3" ht="12.75">
      <c r="B142" s="21" t="s">
        <v>117</v>
      </c>
      <c r="C142" s="31">
        <v>7</v>
      </c>
    </row>
    <row r="143" spans="2:3" ht="12.75">
      <c r="B143" s="21" t="s">
        <v>84</v>
      </c>
      <c r="C143" s="31">
        <v>13</v>
      </c>
    </row>
    <row r="144" spans="2:3" ht="12.75">
      <c r="B144" s="21" t="s">
        <v>118</v>
      </c>
      <c r="C144" s="31">
        <v>6</v>
      </c>
    </row>
    <row r="145" spans="2:3" ht="12.75">
      <c r="B145" s="21" t="s">
        <v>85</v>
      </c>
      <c r="C145" s="31">
        <v>21</v>
      </c>
    </row>
    <row r="146" spans="2:3" ht="12.75">
      <c r="B146" s="21" t="s">
        <v>86</v>
      </c>
      <c r="C146" s="31">
        <v>5</v>
      </c>
    </row>
    <row r="147" spans="2:3" ht="12.75">
      <c r="B147" s="21" t="s">
        <v>87</v>
      </c>
      <c r="C147" s="31">
        <v>7</v>
      </c>
    </row>
    <row r="148" spans="2:3" ht="12.75">
      <c r="B148" s="21" t="s">
        <v>119</v>
      </c>
      <c r="C148" s="31" t="s">
        <v>94</v>
      </c>
    </row>
    <row r="149" spans="2:3" ht="12.75">
      <c r="B149" s="21" t="s">
        <v>88</v>
      </c>
      <c r="C149" s="31">
        <v>5</v>
      </c>
    </row>
    <row r="150" spans="2:3" ht="12.75">
      <c r="B150" s="21" t="s">
        <v>120</v>
      </c>
      <c r="C150" s="31">
        <v>4</v>
      </c>
    </row>
    <row r="151" spans="2:3" ht="12.75">
      <c r="B151" s="21" t="s">
        <v>121</v>
      </c>
      <c r="C151" s="31" t="s">
        <v>94</v>
      </c>
    </row>
    <row r="152" spans="2:3" ht="12.75">
      <c r="B152" s="21" t="s">
        <v>89</v>
      </c>
      <c r="C152" s="31" t="s">
        <v>94</v>
      </c>
    </row>
    <row r="153" spans="2:3" ht="12.75">
      <c r="B153" s="21" t="s">
        <v>122</v>
      </c>
      <c r="C153" s="31">
        <v>5</v>
      </c>
    </row>
    <row r="154" spans="2:3" ht="12.75">
      <c r="B154" s="21" t="s">
        <v>90</v>
      </c>
      <c r="C154" s="31" t="s">
        <v>94</v>
      </c>
    </row>
    <row r="155" spans="2:3" ht="12.75">
      <c r="B155" s="21" t="s">
        <v>91</v>
      </c>
      <c r="C155" s="31">
        <v>5</v>
      </c>
    </row>
    <row r="156" spans="2:3" ht="12.75">
      <c r="B156" s="21" t="s">
        <v>123</v>
      </c>
      <c r="C156" s="31" t="s">
        <v>94</v>
      </c>
    </row>
    <row r="157" spans="2:3" ht="12.75">
      <c r="B157" s="21" t="s">
        <v>92</v>
      </c>
      <c r="C157" s="31">
        <v>4</v>
      </c>
    </row>
    <row r="158" spans="2:3" ht="12.75">
      <c r="B158" s="21" t="s">
        <v>93</v>
      </c>
      <c r="C158" s="31">
        <v>6</v>
      </c>
    </row>
    <row r="159" spans="2:3" ht="13.5" thickBot="1">
      <c r="B159" s="68" t="s">
        <v>126</v>
      </c>
      <c r="C159" s="69">
        <v>18</v>
      </c>
    </row>
    <row r="160" spans="2:3" ht="13.5" thickBot="1">
      <c r="B160" s="18" t="s">
        <v>0</v>
      </c>
      <c r="C160" s="20">
        <v>150</v>
      </c>
    </row>
  </sheetData>
  <sheetProtection/>
  <mergeCells count="8">
    <mergeCell ref="P104:Q104"/>
    <mergeCell ref="R104:S104"/>
    <mergeCell ref="B104:B105"/>
    <mergeCell ref="D104:E104"/>
    <mergeCell ref="F104:G104"/>
    <mergeCell ref="H104:I104"/>
    <mergeCell ref="J104:K104"/>
    <mergeCell ref="L104:M104"/>
  </mergeCells>
  <conditionalFormatting sqref="B86:B99 B14:B33 B38 B40:B45 B134:B160 B106:B124 B132:C132 B60:B78 B59:E59">
    <cfRule type="cellIs" priority="8" dxfId="0" operator="lessThan">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cmcavoy</dc:creator>
  <cp:keywords/>
  <dc:description/>
  <cp:lastModifiedBy>bjones</cp:lastModifiedBy>
  <cp:lastPrinted>2016-09-20T09:45:08Z</cp:lastPrinted>
  <dcterms:created xsi:type="dcterms:W3CDTF">2015-05-13T10:10:05Z</dcterms:created>
  <dcterms:modified xsi:type="dcterms:W3CDTF">2016-10-28T10:53:59Z</dcterms:modified>
  <cp:category/>
  <cp:version/>
  <cp:contentType/>
  <cp:contentStatus/>
</cp:coreProperties>
</file>